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loud\lrrtblj\A_PRIVAT\FWZ PM\Projektmappe\"/>
    </mc:Choice>
  </mc:AlternateContent>
  <xr:revisionPtr revIDLastSave="0" documentId="13_ncr:1_{D77AEE25-5183-431A-B028-97D15A07C3B8}" xr6:coauthVersionLast="47" xr6:coauthVersionMax="47" xr10:uidLastSave="{00000000-0000-0000-0000-000000000000}"/>
  <bookViews>
    <workbookView xWindow="-108" yWindow="-108" windowWidth="23256" windowHeight="12576" xr2:uid="{FC694D9A-E8DA-461B-BCD1-1740B2CFB25D}"/>
  </bookViews>
  <sheets>
    <sheet name="Zeitplan Vorprojekt" sheetId="3" r:id="rId1"/>
    <sheet name="Interessensgruppen" sheetId="5" r:id="rId2"/>
    <sheet name="Projektzeitplan Wochen" sheetId="2" r:id="rId3"/>
    <sheet name="Projektzeitplan Tage" sheetId="1" r:id="rId4"/>
    <sheet name="Ressourcenplan" sheetId="8" r:id="rId5"/>
    <sheet name="Budgetplan" sheetId="4" r:id="rId6"/>
    <sheet name="To Do Liste" sheetId="6" r:id="rId7"/>
  </sheets>
  <definedNames>
    <definedName name="_xlnm.Print_Area" localSheetId="3">'Projektzeitplan Tage'!$A$1:$BK$30</definedName>
    <definedName name="_xlnm.Print_Area" localSheetId="2">'Projektzeitplan Wochen'!$A$1:$BA$30</definedName>
    <definedName name="_xlnm.Print_Area" localSheetId="0">'Zeitplan Vorprojekt'!$A$1:$BA$30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8" l="1"/>
  <c r="B13" i="8"/>
  <c r="F13" i="8"/>
  <c r="J45" i="4"/>
  <c r="I32" i="4"/>
  <c r="K32" i="4" s="1"/>
  <c r="M32" i="4"/>
  <c r="O32" i="4" s="1"/>
  <c r="Q32" i="4"/>
  <c r="I16" i="4"/>
  <c r="K16" i="4" s="1"/>
  <c r="M16" i="4"/>
  <c r="O16" i="4" s="1"/>
  <c r="Q16" i="4"/>
  <c r="I17" i="4"/>
  <c r="K17" i="4" s="1"/>
  <c r="M17" i="4"/>
  <c r="O17" i="4" s="1"/>
  <c r="Q17" i="4"/>
  <c r="I18" i="4"/>
  <c r="K18" i="4" s="1"/>
  <c r="M18" i="4"/>
  <c r="O18" i="4"/>
  <c r="Q18" i="4"/>
  <c r="I19" i="4"/>
  <c r="K19" i="4" s="1"/>
  <c r="M19" i="4"/>
  <c r="O19" i="4"/>
  <c r="Q19" i="4"/>
  <c r="I20" i="4"/>
  <c r="K20" i="4" s="1"/>
  <c r="M20" i="4"/>
  <c r="O20" i="4"/>
  <c r="Q20" i="4"/>
  <c r="Q15" i="4"/>
  <c r="E10" i="4"/>
  <c r="F10" i="4"/>
  <c r="M10" i="4" s="1"/>
  <c r="B10" i="4"/>
  <c r="D10" i="4" s="1"/>
  <c r="M9" i="8"/>
  <c r="I9" i="8"/>
  <c r="K9" i="8" s="1"/>
  <c r="E9" i="8"/>
  <c r="G9" i="8" s="1"/>
  <c r="K44" i="4"/>
  <c r="K41" i="4"/>
  <c r="K34" i="4"/>
  <c r="K13" i="4"/>
  <c r="O34" i="4"/>
  <c r="M22" i="4"/>
  <c r="O22" i="4" s="1"/>
  <c r="I38" i="4"/>
  <c r="K38" i="4" s="1"/>
  <c r="I37" i="4"/>
  <c r="K37" i="4" s="1"/>
  <c r="I23" i="4"/>
  <c r="K23" i="4" s="1"/>
  <c r="I24" i="4"/>
  <c r="K24" i="4" s="1"/>
  <c r="I25" i="4"/>
  <c r="K25" i="4" s="1"/>
  <c r="I36" i="4"/>
  <c r="K36" i="4" s="1"/>
  <c r="I26" i="4"/>
  <c r="K26" i="4" s="1"/>
  <c r="I33" i="4"/>
  <c r="K33" i="4" s="1"/>
  <c r="I27" i="4"/>
  <c r="K27" i="4" s="1"/>
  <c r="I28" i="4"/>
  <c r="K28" i="4" s="1"/>
  <c r="I29" i="4"/>
  <c r="K29" i="4" s="1"/>
  <c r="I30" i="4"/>
  <c r="K30" i="4" s="1"/>
  <c r="I31" i="4"/>
  <c r="K31" i="4" s="1"/>
  <c r="I22" i="4"/>
  <c r="K22" i="4" s="1"/>
  <c r="Q13" i="4"/>
  <c r="E8" i="4"/>
  <c r="E9" i="4"/>
  <c r="E11" i="4"/>
  <c r="E7" i="4"/>
  <c r="B8" i="4"/>
  <c r="D8" i="4" s="1"/>
  <c r="B9" i="4"/>
  <c r="D9" i="4" s="1"/>
  <c r="B11" i="4"/>
  <c r="D11" i="4" s="1"/>
  <c r="B7" i="4"/>
  <c r="D7" i="4" s="1"/>
  <c r="L13" i="8"/>
  <c r="M7" i="8"/>
  <c r="M8" i="8"/>
  <c r="M10" i="8"/>
  <c r="M11" i="8"/>
  <c r="M12" i="8"/>
  <c r="M6" i="8"/>
  <c r="I8" i="8"/>
  <c r="I7" i="8"/>
  <c r="I10" i="8"/>
  <c r="I11" i="8"/>
  <c r="I12" i="8"/>
  <c r="I6" i="8"/>
  <c r="J13" i="8"/>
  <c r="E7" i="8"/>
  <c r="G7" i="8" s="1"/>
  <c r="E8" i="8"/>
  <c r="G8" i="8" s="1"/>
  <c r="E10" i="8"/>
  <c r="G10" i="8" s="1"/>
  <c r="K10" i="8" s="1"/>
  <c r="E11" i="8"/>
  <c r="G11" i="8" s="1"/>
  <c r="K11" i="8" s="1"/>
  <c r="E12" i="8"/>
  <c r="G12" i="8" s="1"/>
  <c r="K12" i="8" s="1"/>
  <c r="E6" i="8"/>
  <c r="I12" i="4"/>
  <c r="K12" i="4" s="1"/>
  <c r="D45" i="4"/>
  <c r="Q42" i="4"/>
  <c r="Q43" i="4"/>
  <c r="Q44" i="4"/>
  <c r="Q41" i="4"/>
  <c r="Q22" i="4"/>
  <c r="Q23" i="4"/>
  <c r="Q24" i="4"/>
  <c r="Q25" i="4"/>
  <c r="Q36" i="4"/>
  <c r="Q26" i="4"/>
  <c r="Q33" i="4"/>
  <c r="Q27" i="4"/>
  <c r="Q28" i="4"/>
  <c r="Q29" i="4"/>
  <c r="Q30" i="4"/>
  <c r="Q31" i="4"/>
  <c r="Q34" i="4"/>
  <c r="Q37" i="4"/>
  <c r="Q38" i="4"/>
  <c r="O42" i="4"/>
  <c r="O43" i="4"/>
  <c r="O44" i="4"/>
  <c r="O41" i="4"/>
  <c r="K42" i="4"/>
  <c r="K43" i="4"/>
  <c r="F8" i="4"/>
  <c r="N8" i="4" s="1"/>
  <c r="F9" i="4"/>
  <c r="N9" i="4" s="1"/>
  <c r="F11" i="4"/>
  <c r="F7" i="4"/>
  <c r="N7" i="4" s="1"/>
  <c r="M45" i="4"/>
  <c r="P45" i="4"/>
  <c r="N45" i="4"/>
  <c r="M38" i="4"/>
  <c r="O38" i="4" s="1"/>
  <c r="M37" i="4"/>
  <c r="O37" i="4" s="1"/>
  <c r="M23" i="4"/>
  <c r="O23" i="4" s="1"/>
  <c r="M24" i="4"/>
  <c r="O24" i="4" s="1"/>
  <c r="M25" i="4"/>
  <c r="O25" i="4" s="1"/>
  <c r="M36" i="4"/>
  <c r="O36" i="4" s="1"/>
  <c r="M26" i="4"/>
  <c r="O26" i="4" s="1"/>
  <c r="M33" i="4"/>
  <c r="O33" i="4" s="1"/>
  <c r="M27" i="4"/>
  <c r="O27" i="4" s="1"/>
  <c r="M28" i="4"/>
  <c r="O28" i="4" s="1"/>
  <c r="M29" i="4"/>
  <c r="O29" i="4" s="1"/>
  <c r="M30" i="4"/>
  <c r="O30" i="4" s="1"/>
  <c r="M31" i="4"/>
  <c r="O31" i="4" s="1"/>
  <c r="I15" i="4"/>
  <c r="K15" i="4" s="1"/>
  <c r="G45" i="4"/>
  <c r="O13" i="4"/>
  <c r="K7" i="8" l="1"/>
  <c r="D39" i="4"/>
  <c r="D46" i="4" s="1"/>
  <c r="G11" i="4"/>
  <c r="I10" i="4"/>
  <c r="N10" i="4"/>
  <c r="O10" i="4" s="1"/>
  <c r="G10" i="4"/>
  <c r="J10" i="4"/>
  <c r="M9" i="4"/>
  <c r="J7" i="4"/>
  <c r="P7" i="4"/>
  <c r="P10" i="4"/>
  <c r="J11" i="4"/>
  <c r="J9" i="4"/>
  <c r="I7" i="4"/>
  <c r="M7" i="4"/>
  <c r="O7" i="4" s="1"/>
  <c r="J8" i="4"/>
  <c r="P8" i="4"/>
  <c r="P9" i="4"/>
  <c r="N11" i="4"/>
  <c r="M11" i="4"/>
  <c r="P11" i="4"/>
  <c r="M8" i="4"/>
  <c r="M13" i="8"/>
  <c r="I9" i="4"/>
  <c r="I11" i="4"/>
  <c r="K8" i="8"/>
  <c r="I8" i="4"/>
  <c r="G9" i="4"/>
  <c r="G8" i="4"/>
  <c r="G7" i="4"/>
  <c r="Q45" i="4"/>
  <c r="E13" i="8"/>
  <c r="M12" i="4"/>
  <c r="O12" i="4" s="1"/>
  <c r="Q12" i="4"/>
  <c r="M15" i="4"/>
  <c r="O15" i="4" s="1"/>
  <c r="J39" i="4" l="1"/>
  <c r="J46" i="4" s="1"/>
  <c r="I39" i="4"/>
  <c r="Q11" i="4"/>
  <c r="N39" i="4"/>
  <c r="N46" i="4" s="1"/>
  <c r="K7" i="4"/>
  <c r="K10" i="4"/>
  <c r="O9" i="4"/>
  <c r="Q7" i="4"/>
  <c r="Q10" i="4"/>
  <c r="K9" i="4"/>
  <c r="P39" i="4"/>
  <c r="P46" i="4" s="1"/>
  <c r="K11" i="4"/>
  <c r="O8" i="4"/>
  <c r="O11" i="4"/>
  <c r="K8" i="4"/>
  <c r="G39" i="4"/>
  <c r="G46" i="4" s="1"/>
  <c r="Q8" i="4"/>
  <c r="Q9" i="4"/>
  <c r="M39" i="4"/>
  <c r="M46" i="4" s="1"/>
  <c r="G6" i="8"/>
  <c r="G13" i="8" s="1"/>
  <c r="Q39" i="4" l="1"/>
  <c r="Q46" i="4" s="1"/>
  <c r="K6" i="8"/>
  <c r="K13" i="8" s="1"/>
  <c r="I13" i="8"/>
</calcChain>
</file>

<file path=xl/sharedStrings.xml><?xml version="1.0" encoding="utf-8"?>
<sst xmlns="http://schemas.openxmlformats.org/spreadsheetml/2006/main" count="213" uniqueCount="121">
  <si>
    <t>Projekt:</t>
  </si>
  <si>
    <t>Monat: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</si>
  <si>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</si>
  <si>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</si>
  <si>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</si>
  <si>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</si>
  <si>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</si>
  <si>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</si>
  <si>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</si>
  <si>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</si>
  <si>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</si>
  <si>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</si>
  <si>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</si>
  <si>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Jänner</t>
  </si>
  <si>
    <t>Planungszeitraum: Tage / Wochen</t>
  </si>
  <si>
    <t>Budgetposition</t>
  </si>
  <si>
    <t>Grobplanung</t>
  </si>
  <si>
    <t>Stunden</t>
  </si>
  <si>
    <t>Stundensatz</t>
  </si>
  <si>
    <t>Kosten</t>
  </si>
  <si>
    <t>Feinplanung</t>
  </si>
  <si>
    <t>Controlling 1</t>
  </si>
  <si>
    <t>Erfüllungsgrad</t>
  </si>
  <si>
    <t>Abweichung</t>
  </si>
  <si>
    <t>Hauptamtliche Mitarbeiter</t>
  </si>
  <si>
    <t>Hauptamtliche Mitarbeiter: Projektmanager</t>
  </si>
  <si>
    <t>Hauptamtliche Mitarbeiter: Projektleiter</t>
  </si>
  <si>
    <t>Freiwillige Mitarbeiter: Funktion 1</t>
  </si>
  <si>
    <t>Freiwillige Mitarbeiter: Funktion 2</t>
  </si>
  <si>
    <t>Materialeinsatz</t>
  </si>
  <si>
    <t>Leihgebühren</t>
  </si>
  <si>
    <t>Summe Ausgaben</t>
  </si>
  <si>
    <t>Einnahmen</t>
  </si>
  <si>
    <t>Spenden</t>
  </si>
  <si>
    <t>Unvorhergesehenes</t>
  </si>
  <si>
    <t>beteiligt</t>
  </si>
  <si>
    <t>betroffen</t>
  </si>
  <si>
    <t>Priorität</t>
  </si>
  <si>
    <t>Erwartungen</t>
  </si>
  <si>
    <t>Interessen</t>
  </si>
  <si>
    <t>Organisationsleitung</t>
  </si>
  <si>
    <t>Mitarbeiter der betroffenen Organisationseinheit</t>
  </si>
  <si>
    <t>Mitarbeiter anderer Organisationseinheiten</t>
  </si>
  <si>
    <t>Projektmanager</t>
  </si>
  <si>
    <t>Fördergeber</t>
  </si>
  <si>
    <t>Projektauftraggeber</t>
  </si>
  <si>
    <t>Kunden / Klieneten / Projektnutznieser</t>
  </si>
  <si>
    <t>andere Projekte der eigenen Organisation</t>
  </si>
  <si>
    <t>andere Projekte extern</t>
  </si>
  <si>
    <t>konkurrierende Projekte</t>
  </si>
  <si>
    <t>Behörden</t>
  </si>
  <si>
    <t>Lieferanten</t>
  </si>
  <si>
    <t>Öffentlichkeit</t>
  </si>
  <si>
    <t>Presse</t>
  </si>
  <si>
    <t>Spender</t>
  </si>
  <si>
    <t>Freiwillige Mitarbeiter Projekt Funktion 1</t>
  </si>
  <si>
    <t>Freiwillige Mitarbeiter Projekt Funktion 2</t>
  </si>
  <si>
    <t>Projektleiter</t>
  </si>
  <si>
    <t>Interessensgruppen</t>
  </si>
  <si>
    <t>Freiwilligenkoordinator</t>
  </si>
  <si>
    <t>Reisekosten Mitarbeiter</t>
  </si>
  <si>
    <t>Mitgliedsbeiträge</t>
  </si>
  <si>
    <t>Beratungsaufwand / Fremdleistungen</t>
  </si>
  <si>
    <t>Beitrag Fördergeber 1</t>
  </si>
  <si>
    <t>Beitrag Fördergeber 2</t>
  </si>
  <si>
    <t>Bildungsaufwand Mitarbeiter</t>
  </si>
  <si>
    <t>Werbung und Öffentlichkeitsarbeit</t>
  </si>
  <si>
    <t>Instandhaltung</t>
  </si>
  <si>
    <t>Miete und Betriebskosten</t>
  </si>
  <si>
    <t>Fachliteratur</t>
  </si>
  <si>
    <t>Kommunikationsaufwand (Post, Telefon)</t>
  </si>
  <si>
    <t>Afa für Investitionen</t>
  </si>
  <si>
    <t>GWG</t>
  </si>
  <si>
    <t>To Do Liste</t>
  </si>
  <si>
    <t>Maßnahme / Tätigkeit</t>
  </si>
  <si>
    <t>Nr.</t>
  </si>
  <si>
    <t>zuständig</t>
  </si>
  <si>
    <t>Erledigungstermin</t>
  </si>
  <si>
    <t>Status</t>
  </si>
  <si>
    <t>Teilprojekte / Arbeitspakete</t>
  </si>
  <si>
    <t>Zeitplan Vorprojekt</t>
  </si>
  <si>
    <t>Projektmanager:</t>
  </si>
  <si>
    <t>LOGO DER EINRICHTUNG</t>
  </si>
  <si>
    <t>Projektzeitplan</t>
  </si>
  <si>
    <t>Controlling 2</t>
  </si>
  <si>
    <t>Projektabschluss</t>
  </si>
  <si>
    <t>Summe Einnahmen</t>
  </si>
  <si>
    <t>Gesamtsumme Projekt</t>
  </si>
  <si>
    <t>SOLL</t>
  </si>
  <si>
    <t>IST</t>
  </si>
  <si>
    <t xml:space="preserve"> IST</t>
  </si>
  <si>
    <t>Arbeitszeit</t>
  </si>
  <si>
    <t>EUR</t>
  </si>
  <si>
    <t>%</t>
  </si>
  <si>
    <t>Ressourcenplan</t>
  </si>
  <si>
    <t>Budgetplan</t>
  </si>
  <si>
    <t>Funktionen / Projektrollen</t>
  </si>
  <si>
    <t>Legende</t>
  </si>
  <si>
    <t>ist auszufüllen</t>
  </si>
  <si>
    <t>wird vom Ressourcenplan üernommen oder wird berechnet</t>
  </si>
  <si>
    <t>Hauptamtliche Mitarbeiter Projekt Funktion 1</t>
  </si>
  <si>
    <t>Hauptamtliche Mitarbeiter Projekt Funktion 2</t>
  </si>
  <si>
    <t>Projektteam</t>
  </si>
  <si>
    <t>Projektumwelt</t>
  </si>
  <si>
    <t>Zivildiener</t>
  </si>
  <si>
    <t>Erfüllungsgrad: Stand des Fortschritts der Aufgabenumsetzung (in %) zum Betrachtungszeitpunkt in Bezug zur Zielerreichung</t>
  </si>
  <si>
    <t>Personalaufwand</t>
  </si>
  <si>
    <t>Sachkosten für Freiwillige</t>
  </si>
  <si>
    <t>Schulungs- und Fortbildungsaufwand (projektbezogen)</t>
  </si>
  <si>
    <t>Anteilige Gemeinkosten der Organisation für die Freiwilligenarbeit</t>
  </si>
  <si>
    <t>Anerkennungskultur / Gratifikationen (projektbezogen)</t>
  </si>
  <si>
    <t>Büroaufwand / Arbeitsmaterialien</t>
  </si>
  <si>
    <t>Sachkosten projektbezogen</t>
  </si>
  <si>
    <t>Anteilige Gemeinkosten der Organisation</t>
  </si>
  <si>
    <t>Sachkosten allgemein</t>
  </si>
  <si>
    <t>Arbeitsplatzausstattung, EDV Aufwand und Softwarelizenzen</t>
  </si>
  <si>
    <t>Sicherheitsvorkehrungen (Masken, Desinfektionsmittel, etc.)</t>
  </si>
  <si>
    <t>Aufwandsentschädigung (Fahrtkosten, Strafregisterbescheinigung etc.)</t>
  </si>
  <si>
    <t>Arbeitsmaterialien (projektbezogen)</t>
  </si>
  <si>
    <t>Versicherungsschutz (projektbezogen)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</si>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</sst>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Arial"/>
    </font>
    <font>
      <sz val="10"/>
      <color theme="2" tint="-0.249977111117893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6B06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6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0" fillId="0" borderId="9" xfId="0" applyBorder="1"/>
    <xf numFmtId="0" fontId="1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13" xfId="0" applyBorder="1"/>
    <xf numFmtId="0" fontId="0" fillId="0" borderId="20" xfId="0" applyBorder="1"/>
    <xf numFmtId="0" fontId="1" fillId="0" borderId="24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3" xfId="0" applyBorder="1"/>
    <xf numFmtId="0" fontId="0" fillId="0" borderId="34" xfId="0" applyBorder="1"/>
    <xf numFmtId="0" fontId="0" fillId="0" borderId="35" xfId="0" applyBorder="1"/>
    <xf numFmtId="4" fontId="0" fillId="0" borderId="6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3" fontId="0" fillId="8" borderId="7" xfId="0" applyNumberFormat="1" applyFill="1" applyBorder="1" applyAlignment="1">
      <alignment vertical="center"/>
    </xf>
    <xf numFmtId="4" fontId="0" fillId="8" borderId="6" xfId="0" applyNumberFormat="1" applyFill="1" applyBorder="1" applyAlignment="1">
      <alignment vertical="center"/>
    </xf>
    <xf numFmtId="4" fontId="0" fillId="8" borderId="25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9" fontId="0" fillId="8" borderId="7" xfId="0" applyNumberFormat="1" applyFill="1" applyBorder="1" applyAlignment="1">
      <alignment vertical="center"/>
    </xf>
    <xf numFmtId="9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4" fontId="0" fillId="8" borderId="2" xfId="0" applyNumberFormat="1" applyFill="1" applyBorder="1" applyAlignment="1">
      <alignment vertical="center"/>
    </xf>
    <xf numFmtId="4" fontId="0" fillId="6" borderId="6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9" fontId="0" fillId="8" borderId="5" xfId="0" applyNumberFormat="1" applyFill="1" applyBorder="1" applyAlignment="1">
      <alignment vertical="center"/>
    </xf>
    <xf numFmtId="4" fontId="0" fillId="6" borderId="7" xfId="0" applyNumberFormat="1" applyFill="1" applyBorder="1" applyAlignment="1">
      <alignment vertical="center"/>
    </xf>
    <xf numFmtId="4" fontId="0" fillId="2" borderId="7" xfId="0" applyNumberFormat="1" applyFill="1" applyBorder="1" applyAlignment="1">
      <alignment vertical="center"/>
    </xf>
    <xf numFmtId="4" fontId="0" fillId="8" borderId="7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/>
    <xf numFmtId="4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8" borderId="4" xfId="0" applyNumberFormat="1" applyFill="1" applyBorder="1" applyAlignment="1">
      <alignment vertical="center"/>
    </xf>
    <xf numFmtId="0" fontId="1" fillId="0" borderId="39" xfId="0" applyFont="1" applyBorder="1" applyAlignment="1">
      <alignment horizontal="center"/>
    </xf>
    <xf numFmtId="3" fontId="0" fillId="8" borderId="39" xfId="0" applyNumberFormat="1" applyFill="1" applyBorder="1" applyAlignment="1">
      <alignment vertical="center"/>
    </xf>
    <xf numFmtId="3" fontId="0" fillId="8" borderId="40" xfId="0" applyNumberFormat="1" applyFill="1" applyBorder="1" applyAlignment="1">
      <alignment vertical="center"/>
    </xf>
    <xf numFmtId="3" fontId="0" fillId="8" borderId="41" xfId="0" applyNumberFormat="1" applyFill="1" applyBorder="1" applyAlignment="1">
      <alignment vertical="center"/>
    </xf>
    <xf numFmtId="9" fontId="0" fillId="8" borderId="20" xfId="0" applyNumberFormat="1" applyFill="1" applyBorder="1" applyAlignment="1">
      <alignment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3" fontId="0" fillId="2" borderId="4" xfId="0" applyNumberFormat="1" applyFill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8" borderId="20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8" borderId="0" xfId="0" applyNumberFormat="1" applyFill="1" applyAlignment="1">
      <alignment vertical="center"/>
    </xf>
    <xf numFmtId="3" fontId="0" fillId="8" borderId="6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6" borderId="7" xfId="0" applyNumberFormat="1" applyFill="1" applyBorder="1" applyAlignment="1">
      <alignment vertical="center"/>
    </xf>
    <xf numFmtId="3" fontId="0" fillId="6" borderId="5" xfId="0" applyNumberForma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4" fontId="1" fillId="5" borderId="3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" fontId="0" fillId="5" borderId="3" xfId="0" applyNumberFormat="1" applyFill="1" applyBorder="1" applyAlignment="1">
      <alignment vertical="center"/>
    </xf>
    <xf numFmtId="4" fontId="0" fillId="5" borderId="5" xfId="0" applyNumberForma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1" fillId="0" borderId="31" xfId="0" applyFont="1" applyBorder="1"/>
    <xf numFmtId="0" fontId="1" fillId="0" borderId="3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0" xfId="0" applyFont="1" applyFill="1"/>
    <xf numFmtId="0" fontId="1" fillId="8" borderId="0" xfId="0" applyFont="1" applyFill="1"/>
    <xf numFmtId="0" fontId="1" fillId="9" borderId="2" xfId="0" applyFon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4" fontId="0" fillId="9" borderId="25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4" fontId="0" fillId="9" borderId="2" xfId="0" applyNumberFormat="1" applyFill="1" applyBorder="1" applyAlignment="1">
      <alignment vertical="center"/>
    </xf>
    <xf numFmtId="4" fontId="0" fillId="9" borderId="6" xfId="0" applyNumberFormat="1" applyFill="1" applyBorder="1" applyAlignment="1">
      <alignment vertical="center"/>
    </xf>
    <xf numFmtId="4" fontId="0" fillId="9" borderId="7" xfId="0" applyNumberFormat="1" applyFill="1" applyBorder="1" applyAlignment="1">
      <alignment vertical="center"/>
    </xf>
    <xf numFmtId="0" fontId="1" fillId="5" borderId="2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6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6" fillId="7" borderId="13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1" fillId="0" borderId="6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5" borderId="3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  <color rgb="FF96B0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B620-EBBF-4D8A-AF52-C6EEAA7EAE50}">
  <sheetPr>
    <tabColor rgb="FF96B063"/>
  </sheetPr>
  <dimension ref="A1:BA35"/>
  <sheetViews>
    <sheetView tabSelected="1" topLeftCell="A3" zoomScaleNormal="100" zoomScaleSheetLayoutView="100" workbookViewId="0">
      <selection activeCell="A26" sqref="A26"/>
    </sheetView>
  </sheetViews>
  <sheetFormatPr baseColWidth="10" defaultRowHeight="13.2" x14ac:dyDescent="0.25"/>
  <cols>
    <col min="1" max="1" width="43.5546875" style="6" customWidth="1"/>
    <col min="2" max="53" width="2.109375" customWidth="1"/>
  </cols>
  <sheetData>
    <row r="1" spans="1:53" ht="13.8" thickTop="1" x14ac:dyDescent="0.25">
      <c r="A1" s="15" t="s">
        <v>0</v>
      </c>
      <c r="B1" s="127" t="s">
        <v>82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</row>
    <row r="2" spans="1:53" ht="13.8" thickBot="1" x14ac:dyDescent="0.3">
      <c r="A2" s="16" t="s">
        <v>81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3" s="1" customFormat="1" ht="15" customHeight="1" thickTop="1" x14ac:dyDescent="0.15">
      <c r="A3" s="95" t="s">
        <v>80</v>
      </c>
      <c r="B3" s="123" t="s">
        <v>14</v>
      </c>
      <c r="C3" s="124"/>
      <c r="D3" s="124"/>
      <c r="E3" s="124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6"/>
    </row>
    <row r="4" spans="1:53" s="1" customFormat="1" ht="12.75" customHeight="1" thickBot="1" x14ac:dyDescent="0.3">
      <c r="A4" s="13" t="s">
        <v>79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14">
        <v>32</v>
      </c>
      <c r="AH4" s="14">
        <v>33</v>
      </c>
      <c r="AI4" s="14">
        <v>34</v>
      </c>
      <c r="AJ4" s="14">
        <v>35</v>
      </c>
      <c r="AK4" s="14">
        <v>36</v>
      </c>
      <c r="AL4" s="14">
        <v>37</v>
      </c>
      <c r="AM4" s="14">
        <v>38</v>
      </c>
      <c r="AN4" s="14">
        <v>39</v>
      </c>
      <c r="AO4" s="14">
        <v>40</v>
      </c>
      <c r="AP4" s="14">
        <v>41</v>
      </c>
      <c r="AQ4" s="14">
        <v>42</v>
      </c>
      <c r="AR4" s="14">
        <v>43</v>
      </c>
      <c r="AS4" s="14">
        <v>44</v>
      </c>
      <c r="AT4" s="14">
        <v>45</v>
      </c>
      <c r="AU4" s="14">
        <v>46</v>
      </c>
      <c r="AV4" s="14">
        <v>47</v>
      </c>
      <c r="AW4" s="14">
        <v>48</v>
      </c>
      <c r="AX4" s="14">
        <v>49</v>
      </c>
      <c r="AY4" s="14">
        <v>50</v>
      </c>
      <c r="AZ4" s="14">
        <v>51</v>
      </c>
      <c r="BA4" s="14">
        <v>52</v>
      </c>
    </row>
    <row r="5" spans="1:53" ht="15.9" customHeight="1" thickTop="1" x14ac:dyDescent="0.25">
      <c r="A5" s="19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ht="15.9" customHeight="1" x14ac:dyDescent="0.25">
      <c r="A6" s="18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.9" customHeight="1" x14ac:dyDescent="0.25">
      <c r="A7" s="18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5.9" customHeight="1" x14ac:dyDescent="0.25">
      <c r="A8" s="18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.9" customHeight="1" x14ac:dyDescent="0.25">
      <c r="A9" s="18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9" customHeight="1" x14ac:dyDescent="0.25">
      <c r="A10" s="18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5.9" customHeight="1" x14ac:dyDescent="0.25">
      <c r="A11" s="18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5.9" customHeight="1" x14ac:dyDescent="0.25">
      <c r="A12" s="18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5.9" customHeight="1" x14ac:dyDescent="0.25">
      <c r="A13" s="18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5.9" customHeight="1" x14ac:dyDescent="0.25">
      <c r="A14" s="18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5.9" customHeight="1" x14ac:dyDescent="0.25">
      <c r="A15" s="18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5.9" customHeight="1" x14ac:dyDescent="0.25">
      <c r="A16" s="18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5.9" customHeight="1" x14ac:dyDescent="0.25">
      <c r="A17" s="18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5.9" customHeight="1" x14ac:dyDescent="0.25">
      <c r="A18" s="18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5.9" customHeight="1" x14ac:dyDescent="0.25">
      <c r="A19" s="18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5.9" customHeight="1" x14ac:dyDescent="0.25">
      <c r="A20" s="18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5.9" customHeight="1" x14ac:dyDescent="0.25">
      <c r="A21" s="18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5.9" customHeight="1" x14ac:dyDescent="0.25">
      <c r="A22" s="18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5.9" customHeight="1" x14ac:dyDescent="0.25">
      <c r="A23" s="18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5.9" customHeight="1" x14ac:dyDescent="0.25">
      <c r="A24" s="18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.9" customHeight="1" x14ac:dyDescent="0.25">
      <c r="A25" s="18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.9" customHeight="1" x14ac:dyDescent="0.25">
      <c r="A26" s="18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.9" customHeight="1" x14ac:dyDescent="0.25">
      <c r="A27" s="18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5.9" customHeight="1" x14ac:dyDescent="0.25">
      <c r="A28" s="18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5.9" customHeight="1" x14ac:dyDescent="0.25">
      <c r="A29" s="18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5.9" customHeight="1" x14ac:dyDescent="0.25">
      <c r="A30" s="18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x14ac:dyDescent="0.25">
      <c r="A31" s="18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x14ac:dyDescent="0.25">
      <c r="A32" s="18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x14ac:dyDescent="0.25">
      <c r="A33" s="18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x14ac:dyDescent="0.25">
      <c r="A34" s="18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x14ac:dyDescent="0.25">
      <c r="A35" s="18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</sheetData>
  <mergeCells count="2">
    <mergeCell ref="B3:BA3"/>
    <mergeCell ref="B1:BA2"/>
  </mergeCells>
  <pageMargins left="0.59055118110236227" right="0.59055118110236227" top="0.98425196850393704" bottom="0.98425196850393704" header="0.51181102362204722" footer="0.51181102362204722"/>
  <pageSetup paperSize="9" scale="88" orientation="landscape" horizontalDpi="300" verticalDpi="300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5B63-AD91-45DC-A133-BB9A76C59B2F}">
  <sheetPr>
    <tabColor rgb="FF96B063"/>
    <pageSetUpPr fitToPage="1"/>
  </sheetPr>
  <dimension ref="A1:F38"/>
  <sheetViews>
    <sheetView zoomScaleNormal="100" workbookViewId="0">
      <selection activeCell="E13" sqref="E13"/>
    </sheetView>
  </sheetViews>
  <sheetFormatPr baseColWidth="10" defaultRowHeight="13.2" x14ac:dyDescent="0.25"/>
  <cols>
    <col min="1" max="1" width="46.77734375" style="6" customWidth="1"/>
    <col min="2" max="4" width="10.77734375" style="7" customWidth="1"/>
    <col min="5" max="5" width="25.77734375" style="191" customWidth="1"/>
    <col min="6" max="6" width="25.77734375" style="7" customWidth="1"/>
  </cols>
  <sheetData>
    <row r="1" spans="1:6" ht="13.8" thickTop="1" x14ac:dyDescent="0.25">
      <c r="A1" s="15" t="s">
        <v>0</v>
      </c>
      <c r="B1" s="131" t="s">
        <v>82</v>
      </c>
      <c r="C1" s="132"/>
      <c r="D1" s="132"/>
      <c r="E1" s="132"/>
      <c r="F1" s="133"/>
    </row>
    <row r="2" spans="1:6" ht="13.8" thickBot="1" x14ac:dyDescent="0.3">
      <c r="A2" s="16" t="s">
        <v>81</v>
      </c>
      <c r="B2" s="129"/>
      <c r="C2" s="130"/>
      <c r="D2" s="130"/>
      <c r="E2" s="130"/>
      <c r="F2" s="134"/>
    </row>
    <row r="3" spans="1:6" ht="15" customHeight="1" thickTop="1" thickBot="1" x14ac:dyDescent="0.3">
      <c r="A3" s="96" t="s">
        <v>58</v>
      </c>
      <c r="B3" s="11" t="s">
        <v>35</v>
      </c>
      <c r="C3" s="165" t="s">
        <v>36</v>
      </c>
      <c r="D3" s="166" t="s">
        <v>37</v>
      </c>
      <c r="E3" s="189" t="s">
        <v>38</v>
      </c>
      <c r="F3" s="11" t="s">
        <v>39</v>
      </c>
    </row>
    <row r="4" spans="1:6" s="183" customFormat="1" ht="13.8" thickTop="1" x14ac:dyDescent="0.25">
      <c r="A4" s="180" t="s">
        <v>45</v>
      </c>
      <c r="B4" s="193" t="s">
        <v>120</v>
      </c>
      <c r="C4" s="194"/>
      <c r="D4" s="182"/>
      <c r="E4" s="175"/>
      <c r="F4" s="181"/>
    </row>
    <row r="5" spans="1:6" s="18" customFormat="1" x14ac:dyDescent="0.25">
      <c r="A5" s="119" t="s">
        <v>102</v>
      </c>
      <c r="B5" s="195"/>
      <c r="C5" s="195"/>
      <c r="D5" s="120"/>
      <c r="E5" s="190"/>
      <c r="F5" s="121"/>
    </row>
    <row r="6" spans="1:6" s="179" customFormat="1" x14ac:dyDescent="0.25">
      <c r="A6" s="176" t="s">
        <v>43</v>
      </c>
      <c r="B6" s="196" t="s">
        <v>120</v>
      </c>
      <c r="C6" s="185"/>
      <c r="D6" s="177"/>
      <c r="E6" s="178"/>
      <c r="F6" s="172"/>
    </row>
    <row r="7" spans="1:6" s="18" customFormat="1" x14ac:dyDescent="0.25">
      <c r="A7" s="19" t="s">
        <v>57</v>
      </c>
      <c r="B7" s="108" t="s">
        <v>120</v>
      </c>
      <c r="C7" s="122"/>
      <c r="D7" s="167"/>
      <c r="E7" s="169"/>
      <c r="F7" s="172"/>
    </row>
    <row r="8" spans="1:6" s="18" customFormat="1" x14ac:dyDescent="0.25">
      <c r="A8" s="19" t="s">
        <v>100</v>
      </c>
      <c r="B8" s="108" t="s">
        <v>120</v>
      </c>
      <c r="C8" s="122"/>
      <c r="D8" s="167"/>
      <c r="E8" s="169"/>
      <c r="F8" s="172"/>
    </row>
    <row r="9" spans="1:6" s="18" customFormat="1" x14ac:dyDescent="0.25">
      <c r="A9" s="19" t="s">
        <v>101</v>
      </c>
      <c r="B9" s="108" t="s">
        <v>120</v>
      </c>
      <c r="C9" s="122"/>
      <c r="D9" s="167"/>
      <c r="E9" s="169"/>
      <c r="F9" s="172"/>
    </row>
    <row r="10" spans="1:6" s="18" customFormat="1" x14ac:dyDescent="0.25">
      <c r="A10" s="19" t="s">
        <v>104</v>
      </c>
      <c r="B10" s="108" t="s">
        <v>120</v>
      </c>
      <c r="C10" s="122"/>
      <c r="D10" s="167"/>
      <c r="E10" s="178"/>
      <c r="F10" s="172"/>
    </row>
    <row r="11" spans="1:6" s="18" customFormat="1" x14ac:dyDescent="0.25">
      <c r="A11" s="19" t="s">
        <v>55</v>
      </c>
      <c r="B11" s="108" t="s">
        <v>120</v>
      </c>
      <c r="C11" s="122"/>
      <c r="D11" s="167"/>
      <c r="E11" s="169"/>
      <c r="F11" s="172"/>
    </row>
    <row r="12" spans="1:6" s="18" customFormat="1" x14ac:dyDescent="0.25">
      <c r="A12" s="19" t="s">
        <v>56</v>
      </c>
      <c r="B12" s="108" t="s">
        <v>120</v>
      </c>
      <c r="C12" s="122"/>
      <c r="D12" s="167"/>
      <c r="E12" s="169"/>
      <c r="F12" s="172"/>
    </row>
    <row r="13" spans="1:6" s="18" customFormat="1" x14ac:dyDescent="0.25">
      <c r="A13" s="119" t="s">
        <v>103</v>
      </c>
      <c r="B13" s="195"/>
      <c r="C13" s="195"/>
      <c r="D13" s="120"/>
      <c r="E13" s="190"/>
      <c r="F13" s="121"/>
    </row>
    <row r="14" spans="1:6" s="18" customFormat="1" x14ac:dyDescent="0.25">
      <c r="A14" s="17" t="s">
        <v>40</v>
      </c>
      <c r="B14" s="197"/>
      <c r="C14" s="198"/>
      <c r="D14" s="167"/>
      <c r="E14" s="170"/>
      <c r="F14" s="171"/>
    </row>
    <row r="15" spans="1:6" s="18" customFormat="1" x14ac:dyDescent="0.25">
      <c r="A15" s="19" t="s">
        <v>41</v>
      </c>
      <c r="B15" s="5"/>
      <c r="C15" s="122"/>
      <c r="D15" s="167"/>
      <c r="E15" s="169"/>
      <c r="F15" s="172"/>
    </row>
    <row r="16" spans="1:6" s="18" customFormat="1" x14ac:dyDescent="0.25">
      <c r="A16" s="19" t="s">
        <v>42</v>
      </c>
      <c r="B16" s="5"/>
      <c r="C16" s="122"/>
      <c r="D16" s="167"/>
      <c r="E16" s="169"/>
      <c r="F16" s="172"/>
    </row>
    <row r="17" spans="1:6" s="18" customFormat="1" x14ac:dyDescent="0.25">
      <c r="A17" s="19" t="s">
        <v>44</v>
      </c>
      <c r="B17" s="5"/>
      <c r="C17" s="122"/>
      <c r="D17" s="167"/>
      <c r="E17" s="169"/>
      <c r="F17" s="172"/>
    </row>
    <row r="18" spans="1:6" s="18" customFormat="1" x14ac:dyDescent="0.25">
      <c r="A18" s="19" t="s">
        <v>54</v>
      </c>
      <c r="B18" s="5"/>
      <c r="C18" s="122"/>
      <c r="D18" s="167"/>
      <c r="E18" s="169"/>
      <c r="F18" s="172"/>
    </row>
    <row r="19" spans="1:6" s="18" customFormat="1" x14ac:dyDescent="0.25">
      <c r="A19" s="19" t="s">
        <v>46</v>
      </c>
      <c r="B19" s="5"/>
      <c r="C19" s="122"/>
      <c r="D19" s="167"/>
      <c r="E19" s="169"/>
      <c r="F19" s="172"/>
    </row>
    <row r="20" spans="1:6" s="18" customFormat="1" x14ac:dyDescent="0.25">
      <c r="A20" s="19" t="s">
        <v>47</v>
      </c>
      <c r="B20" s="5"/>
      <c r="C20" s="122"/>
      <c r="D20" s="167"/>
      <c r="E20" s="169"/>
      <c r="F20" s="172"/>
    </row>
    <row r="21" spans="1:6" s="18" customFormat="1" x14ac:dyDescent="0.25">
      <c r="A21" s="19" t="s">
        <v>48</v>
      </c>
      <c r="B21" s="5"/>
      <c r="C21" s="122"/>
      <c r="D21" s="167"/>
      <c r="E21" s="169"/>
      <c r="F21" s="172"/>
    </row>
    <row r="22" spans="1:6" s="18" customFormat="1" x14ac:dyDescent="0.25">
      <c r="A22" s="19" t="s">
        <v>49</v>
      </c>
      <c r="B22" s="5"/>
      <c r="C22" s="199" t="s">
        <v>120</v>
      </c>
      <c r="D22" s="167"/>
      <c r="E22" s="169"/>
      <c r="F22" s="172"/>
    </row>
    <row r="23" spans="1:6" s="18" customFormat="1" x14ac:dyDescent="0.25">
      <c r="A23" s="19" t="s">
        <v>50</v>
      </c>
      <c r="B23" s="5"/>
      <c r="C23" s="122"/>
      <c r="D23" s="167"/>
      <c r="E23" s="169"/>
      <c r="F23" s="172"/>
    </row>
    <row r="24" spans="1:6" s="18" customFormat="1" x14ac:dyDescent="0.25">
      <c r="A24" s="19" t="s">
        <v>51</v>
      </c>
      <c r="B24" s="5"/>
      <c r="C24" s="122"/>
      <c r="D24" s="167"/>
      <c r="E24" s="169"/>
      <c r="F24" s="172"/>
    </row>
    <row r="25" spans="1:6" s="18" customFormat="1" x14ac:dyDescent="0.25">
      <c r="A25" s="19" t="s">
        <v>52</v>
      </c>
      <c r="B25" s="5"/>
      <c r="C25" s="199" t="s">
        <v>120</v>
      </c>
      <c r="D25" s="167"/>
      <c r="E25" s="169"/>
      <c r="F25" s="172"/>
    </row>
    <row r="26" spans="1:6" s="18" customFormat="1" x14ac:dyDescent="0.25">
      <c r="A26" s="19" t="s">
        <v>53</v>
      </c>
      <c r="B26" s="5"/>
      <c r="C26" s="199" t="s">
        <v>120</v>
      </c>
      <c r="D26" s="167"/>
      <c r="E26" s="169"/>
      <c r="F26" s="172"/>
    </row>
    <row r="27" spans="1:6" x14ac:dyDescent="0.25">
      <c r="A27" s="8"/>
      <c r="B27" s="5"/>
      <c r="C27" s="122"/>
      <c r="D27" s="168"/>
      <c r="E27" s="173"/>
      <c r="F27" s="174"/>
    </row>
    <row r="28" spans="1:6" x14ac:dyDescent="0.25">
      <c r="A28" s="8"/>
      <c r="B28" s="5"/>
      <c r="C28" s="122"/>
      <c r="D28" s="168"/>
      <c r="E28" s="173"/>
      <c r="F28" s="174"/>
    </row>
    <row r="29" spans="1:6" x14ac:dyDescent="0.25">
      <c r="A29" s="8"/>
      <c r="B29" s="5"/>
      <c r="C29" s="122"/>
      <c r="D29" s="168"/>
      <c r="E29" s="173"/>
      <c r="F29" s="174"/>
    </row>
    <row r="30" spans="1:6" x14ac:dyDescent="0.25">
      <c r="A30" s="8"/>
      <c r="B30" s="5"/>
      <c r="C30" s="122"/>
      <c r="D30" s="168"/>
      <c r="E30" s="173"/>
      <c r="F30" s="174"/>
    </row>
    <row r="31" spans="1:6" x14ac:dyDescent="0.25">
      <c r="A31" s="8"/>
      <c r="B31" s="5"/>
      <c r="C31" s="122"/>
      <c r="D31" s="168"/>
      <c r="E31" s="173"/>
      <c r="F31" s="174"/>
    </row>
    <row r="32" spans="1:6" x14ac:dyDescent="0.25">
      <c r="A32" s="8"/>
      <c r="B32" s="5"/>
      <c r="C32" s="122"/>
      <c r="D32" s="168"/>
      <c r="E32" s="173"/>
      <c r="F32" s="174"/>
    </row>
    <row r="33" spans="1:6" x14ac:dyDescent="0.25">
      <c r="A33" s="8"/>
      <c r="B33" s="5"/>
      <c r="C33" s="122"/>
      <c r="D33" s="168"/>
      <c r="E33" s="173"/>
      <c r="F33" s="174"/>
    </row>
    <row r="34" spans="1:6" x14ac:dyDescent="0.25">
      <c r="A34" s="8"/>
      <c r="B34" s="5"/>
      <c r="C34" s="122"/>
      <c r="D34" s="168"/>
      <c r="E34" s="173"/>
      <c r="F34" s="174"/>
    </row>
    <row r="35" spans="1:6" x14ac:dyDescent="0.25">
      <c r="A35" s="8"/>
      <c r="B35" s="5"/>
      <c r="C35" s="122"/>
      <c r="D35" s="168"/>
      <c r="E35" s="173"/>
      <c r="F35" s="174"/>
    </row>
    <row r="36" spans="1:6" x14ac:dyDescent="0.25">
      <c r="A36" s="8"/>
      <c r="B36" s="5"/>
      <c r="C36" s="122"/>
      <c r="D36" s="168"/>
      <c r="E36" s="173"/>
      <c r="F36" s="174"/>
    </row>
    <row r="37" spans="1:6" x14ac:dyDescent="0.25">
      <c r="A37" s="8"/>
      <c r="B37" s="5"/>
      <c r="C37" s="122"/>
      <c r="D37" s="168"/>
      <c r="E37" s="173"/>
      <c r="F37" s="174"/>
    </row>
    <row r="38" spans="1:6" s="187" customFormat="1" x14ac:dyDescent="0.25">
      <c r="A38" s="184"/>
      <c r="B38" s="174"/>
      <c r="C38" s="185"/>
      <c r="D38" s="186"/>
      <c r="E38" s="188"/>
      <c r="F38" s="174"/>
    </row>
  </sheetData>
  <mergeCells count="1">
    <mergeCell ref="B1:F2"/>
  </mergeCells>
  <phoneticPr fontId="3" type="noConversion"/>
  <pageMargins left="0.7" right="0.7" top="0.78740157499999996" bottom="0.78740157499999996" header="0.3" footer="0.3"/>
  <pageSetup paperSize="9" orientation="landscape" r:id="rId1"/>
  <headerFoot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187E-4242-4733-A396-B0EB65756159}">
  <sheetPr>
    <tabColor rgb="FFC00000"/>
  </sheetPr>
  <dimension ref="A1:BA35"/>
  <sheetViews>
    <sheetView zoomScaleNormal="100" zoomScaleSheetLayoutView="100" workbookViewId="0">
      <selection activeCell="A5" sqref="A5:A35"/>
    </sheetView>
  </sheetViews>
  <sheetFormatPr baseColWidth="10" defaultRowHeight="13.2" x14ac:dyDescent="0.25"/>
  <cols>
    <col min="1" max="1" width="43.5546875" style="6" customWidth="1"/>
    <col min="2" max="53" width="2.109375" customWidth="1"/>
  </cols>
  <sheetData>
    <row r="1" spans="1:53" ht="13.8" thickTop="1" x14ac:dyDescent="0.25">
      <c r="A1" s="15" t="s">
        <v>0</v>
      </c>
      <c r="B1" s="127" t="s">
        <v>82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</row>
    <row r="2" spans="1:53" ht="13.8" thickBot="1" x14ac:dyDescent="0.3">
      <c r="A2" s="16" t="s">
        <v>81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3" s="1" customFormat="1" ht="15" customHeight="1" thickTop="1" x14ac:dyDescent="0.15">
      <c r="A3" s="97" t="s">
        <v>83</v>
      </c>
      <c r="B3" s="123" t="s">
        <v>13</v>
      </c>
      <c r="C3" s="124"/>
      <c r="D3" s="124"/>
      <c r="E3" s="124"/>
      <c r="F3" s="135"/>
      <c r="G3" s="123" t="s">
        <v>12</v>
      </c>
      <c r="H3" s="124"/>
      <c r="I3" s="124"/>
      <c r="J3" s="135"/>
      <c r="K3" s="123" t="s">
        <v>11</v>
      </c>
      <c r="L3" s="124"/>
      <c r="M3" s="124"/>
      <c r="N3" s="135"/>
      <c r="O3" s="136" t="s">
        <v>10</v>
      </c>
      <c r="P3" s="136"/>
      <c r="Q3" s="136"/>
      <c r="R3" s="136"/>
      <c r="S3" s="137"/>
      <c r="T3" s="124" t="s">
        <v>9</v>
      </c>
      <c r="U3" s="125"/>
      <c r="V3" s="125"/>
      <c r="W3" s="126"/>
      <c r="X3" s="123" t="s">
        <v>8</v>
      </c>
      <c r="Y3" s="124"/>
      <c r="Z3" s="124"/>
      <c r="AA3" s="135"/>
      <c r="AB3" s="136" t="s">
        <v>7</v>
      </c>
      <c r="AC3" s="136"/>
      <c r="AD3" s="136"/>
      <c r="AE3" s="136"/>
      <c r="AF3" s="137"/>
      <c r="AG3" s="124" t="s">
        <v>6</v>
      </c>
      <c r="AH3" s="125"/>
      <c r="AI3" s="125"/>
      <c r="AJ3" s="126"/>
      <c r="AK3" s="123" t="s">
        <v>5</v>
      </c>
      <c r="AL3" s="124"/>
      <c r="AM3" s="124"/>
      <c r="AN3" s="135"/>
      <c r="AO3" s="123" t="s">
        <v>4</v>
      </c>
      <c r="AP3" s="124"/>
      <c r="AQ3" s="124"/>
      <c r="AR3" s="124"/>
      <c r="AS3" s="135"/>
      <c r="AT3" s="123" t="s">
        <v>3</v>
      </c>
      <c r="AU3" s="124"/>
      <c r="AV3" s="124"/>
      <c r="AW3" s="135"/>
      <c r="AX3" s="123" t="s">
        <v>2</v>
      </c>
      <c r="AY3" s="124"/>
      <c r="AZ3" s="124"/>
      <c r="BA3" s="135"/>
    </row>
    <row r="4" spans="1:53" s="1" customFormat="1" ht="12.75" customHeight="1" thickBot="1" x14ac:dyDescent="0.3">
      <c r="A4" s="13" t="s">
        <v>79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14">
        <v>32</v>
      </c>
      <c r="AH4" s="14">
        <v>33</v>
      </c>
      <c r="AI4" s="14">
        <v>34</v>
      </c>
      <c r="AJ4" s="14">
        <v>35</v>
      </c>
      <c r="AK4" s="14">
        <v>36</v>
      </c>
      <c r="AL4" s="14">
        <v>37</v>
      </c>
      <c r="AM4" s="14">
        <v>38</v>
      </c>
      <c r="AN4" s="14">
        <v>39</v>
      </c>
      <c r="AO4" s="14">
        <v>40</v>
      </c>
      <c r="AP4" s="14">
        <v>41</v>
      </c>
      <c r="AQ4" s="14">
        <v>42</v>
      </c>
      <c r="AR4" s="14">
        <v>43</v>
      </c>
      <c r="AS4" s="14">
        <v>44</v>
      </c>
      <c r="AT4" s="14">
        <v>45</v>
      </c>
      <c r="AU4" s="14">
        <v>46</v>
      </c>
      <c r="AV4" s="14">
        <v>47</v>
      </c>
      <c r="AW4" s="14">
        <v>48</v>
      </c>
      <c r="AX4" s="14">
        <v>49</v>
      </c>
      <c r="AY4" s="14">
        <v>50</v>
      </c>
      <c r="AZ4" s="14">
        <v>51</v>
      </c>
      <c r="BA4" s="14">
        <v>52</v>
      </c>
    </row>
    <row r="5" spans="1:53" ht="15.9" customHeight="1" thickTop="1" x14ac:dyDescent="0.25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ht="15.9" customHeight="1" x14ac:dyDescent="0.25">
      <c r="A6" s="18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.9" customHeight="1" x14ac:dyDescent="0.25">
      <c r="A7" s="18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5.9" customHeight="1" x14ac:dyDescent="0.25">
      <c r="A8" s="18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5.9" customHeight="1" x14ac:dyDescent="0.25">
      <c r="A9" s="18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9" customHeight="1" x14ac:dyDescent="0.25">
      <c r="A10" s="18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5.9" customHeight="1" x14ac:dyDescent="0.25">
      <c r="A11" s="18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5.9" customHeight="1" x14ac:dyDescent="0.25">
      <c r="A12" s="18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5.9" customHeight="1" x14ac:dyDescent="0.25">
      <c r="A13" s="18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5.9" customHeight="1" x14ac:dyDescent="0.25">
      <c r="A14" s="18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5.9" customHeight="1" x14ac:dyDescent="0.25">
      <c r="A15" s="18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5.9" customHeight="1" x14ac:dyDescent="0.25">
      <c r="A16" s="18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5.9" customHeight="1" x14ac:dyDescent="0.25">
      <c r="A17" s="18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5.9" customHeight="1" x14ac:dyDescent="0.25">
      <c r="A18" s="18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5.9" customHeight="1" x14ac:dyDescent="0.25">
      <c r="A19" s="18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5.9" customHeight="1" x14ac:dyDescent="0.25">
      <c r="A20" s="18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5.9" customHeight="1" x14ac:dyDescent="0.25">
      <c r="A21" s="18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5.9" customHeight="1" x14ac:dyDescent="0.25">
      <c r="A22" s="18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5.9" customHeight="1" x14ac:dyDescent="0.25">
      <c r="A23" s="18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15.9" customHeight="1" x14ac:dyDescent="0.25">
      <c r="A24" s="18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.9" customHeight="1" x14ac:dyDescent="0.25">
      <c r="A25" s="18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.9" customHeight="1" x14ac:dyDescent="0.25">
      <c r="A26" s="18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.9" customHeight="1" x14ac:dyDescent="0.25">
      <c r="A27" s="18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5.9" customHeight="1" x14ac:dyDescent="0.25">
      <c r="A28" s="18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5.9" customHeight="1" x14ac:dyDescent="0.25">
      <c r="A29" s="18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3.5" customHeight="1" x14ac:dyDescent="0.25">
      <c r="A30" s="18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3.5" customHeight="1" x14ac:dyDescent="0.25">
      <c r="A31" s="18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3.5" customHeight="1" x14ac:dyDescent="0.25">
      <c r="A32" s="18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3.5" customHeight="1" x14ac:dyDescent="0.25">
      <c r="A33" s="18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3.5" customHeight="1" x14ac:dyDescent="0.25">
      <c r="A34" s="18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3.5" customHeight="1" x14ac:dyDescent="0.25">
      <c r="A35" s="18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</sheetData>
  <mergeCells count="13">
    <mergeCell ref="B1:BA2"/>
    <mergeCell ref="AK3:AN3"/>
    <mergeCell ref="AO3:AS3"/>
    <mergeCell ref="AT3:AW3"/>
    <mergeCell ref="AX3:BA3"/>
    <mergeCell ref="T3:W3"/>
    <mergeCell ref="AG3:AJ3"/>
    <mergeCell ref="AB3:AF3"/>
    <mergeCell ref="B3:F3"/>
    <mergeCell ref="G3:J3"/>
    <mergeCell ref="K3:N3"/>
    <mergeCell ref="X3:AA3"/>
    <mergeCell ref="O3:S3"/>
  </mergeCells>
  <pageMargins left="0.59055118110236227" right="0.59055118110236227" top="0.98425196850393704" bottom="0.98425196850393704" header="0.51181102362204722" footer="0.51181102362204722"/>
  <pageSetup paperSize="9" scale="88" orientation="landscape" horizontalDpi="300" verticalDpi="300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5417-88B4-42CB-928E-044B3C8257BB}">
  <sheetPr>
    <tabColor rgb="FFC00000"/>
  </sheetPr>
  <dimension ref="A1:BK42"/>
  <sheetViews>
    <sheetView zoomScaleNormal="100" zoomScaleSheetLayoutView="100" workbookViewId="0">
      <selection activeCell="A5" sqref="A5:A30"/>
    </sheetView>
  </sheetViews>
  <sheetFormatPr baseColWidth="10" defaultRowHeight="13.2" x14ac:dyDescent="0.25"/>
  <cols>
    <col min="1" max="1" width="46.33203125" style="6" customWidth="1"/>
    <col min="2" max="63" width="2.109375" customWidth="1"/>
    <col min="257" max="257" width="27.109375" customWidth="1"/>
    <col min="258" max="319" width="2.109375" customWidth="1"/>
    <col min="513" max="513" width="27.109375" customWidth="1"/>
    <col min="514" max="575" width="2.109375" customWidth="1"/>
    <col min="769" max="769" width="27.109375" customWidth="1"/>
    <col min="770" max="831" width="2.109375" customWidth="1"/>
    <col min="1025" max="1025" width="27.109375" customWidth="1"/>
    <col min="1026" max="1087" width="2.109375" customWidth="1"/>
    <col min="1281" max="1281" width="27.109375" customWidth="1"/>
    <col min="1282" max="1343" width="2.109375" customWidth="1"/>
    <col min="1537" max="1537" width="27.109375" customWidth="1"/>
    <col min="1538" max="1599" width="2.109375" customWidth="1"/>
    <col min="1793" max="1793" width="27.109375" customWidth="1"/>
    <col min="1794" max="1855" width="2.109375" customWidth="1"/>
    <col min="2049" max="2049" width="27.109375" customWidth="1"/>
    <col min="2050" max="2111" width="2.109375" customWidth="1"/>
    <col min="2305" max="2305" width="27.109375" customWidth="1"/>
    <col min="2306" max="2367" width="2.109375" customWidth="1"/>
    <col min="2561" max="2561" width="27.109375" customWidth="1"/>
    <col min="2562" max="2623" width="2.109375" customWidth="1"/>
    <col min="2817" max="2817" width="27.109375" customWidth="1"/>
    <col min="2818" max="2879" width="2.109375" customWidth="1"/>
    <col min="3073" max="3073" width="27.109375" customWidth="1"/>
    <col min="3074" max="3135" width="2.109375" customWidth="1"/>
    <col min="3329" max="3329" width="27.109375" customWidth="1"/>
    <col min="3330" max="3391" width="2.109375" customWidth="1"/>
    <col min="3585" max="3585" width="27.109375" customWidth="1"/>
    <col min="3586" max="3647" width="2.109375" customWidth="1"/>
    <col min="3841" max="3841" width="27.109375" customWidth="1"/>
    <col min="3842" max="3903" width="2.109375" customWidth="1"/>
    <col min="4097" max="4097" width="27.109375" customWidth="1"/>
    <col min="4098" max="4159" width="2.109375" customWidth="1"/>
    <col min="4353" max="4353" width="27.109375" customWidth="1"/>
    <col min="4354" max="4415" width="2.109375" customWidth="1"/>
    <col min="4609" max="4609" width="27.109375" customWidth="1"/>
    <col min="4610" max="4671" width="2.109375" customWidth="1"/>
    <col min="4865" max="4865" width="27.109375" customWidth="1"/>
    <col min="4866" max="4927" width="2.109375" customWidth="1"/>
    <col min="5121" max="5121" width="27.109375" customWidth="1"/>
    <col min="5122" max="5183" width="2.109375" customWidth="1"/>
    <col min="5377" max="5377" width="27.109375" customWidth="1"/>
    <col min="5378" max="5439" width="2.109375" customWidth="1"/>
    <col min="5633" max="5633" width="27.109375" customWidth="1"/>
    <col min="5634" max="5695" width="2.109375" customWidth="1"/>
    <col min="5889" max="5889" width="27.109375" customWidth="1"/>
    <col min="5890" max="5951" width="2.109375" customWidth="1"/>
    <col min="6145" max="6145" width="27.109375" customWidth="1"/>
    <col min="6146" max="6207" width="2.109375" customWidth="1"/>
    <col min="6401" max="6401" width="27.109375" customWidth="1"/>
    <col min="6402" max="6463" width="2.109375" customWidth="1"/>
    <col min="6657" max="6657" width="27.109375" customWidth="1"/>
    <col min="6658" max="6719" width="2.109375" customWidth="1"/>
    <col min="6913" max="6913" width="27.109375" customWidth="1"/>
    <col min="6914" max="6975" width="2.109375" customWidth="1"/>
    <col min="7169" max="7169" width="27.109375" customWidth="1"/>
    <col min="7170" max="7231" width="2.109375" customWidth="1"/>
    <col min="7425" max="7425" width="27.109375" customWidth="1"/>
    <col min="7426" max="7487" width="2.109375" customWidth="1"/>
    <col min="7681" max="7681" width="27.109375" customWidth="1"/>
    <col min="7682" max="7743" width="2.109375" customWidth="1"/>
    <col min="7937" max="7937" width="27.109375" customWidth="1"/>
    <col min="7938" max="7999" width="2.109375" customWidth="1"/>
    <col min="8193" max="8193" width="27.109375" customWidth="1"/>
    <col min="8194" max="8255" width="2.109375" customWidth="1"/>
    <col min="8449" max="8449" width="27.109375" customWidth="1"/>
    <col min="8450" max="8511" width="2.109375" customWidth="1"/>
    <col min="8705" max="8705" width="27.109375" customWidth="1"/>
    <col min="8706" max="8767" width="2.109375" customWidth="1"/>
    <col min="8961" max="8961" width="27.109375" customWidth="1"/>
    <col min="8962" max="9023" width="2.109375" customWidth="1"/>
    <col min="9217" max="9217" width="27.109375" customWidth="1"/>
    <col min="9218" max="9279" width="2.109375" customWidth="1"/>
    <col min="9473" max="9473" width="27.109375" customWidth="1"/>
    <col min="9474" max="9535" width="2.109375" customWidth="1"/>
    <col min="9729" max="9729" width="27.109375" customWidth="1"/>
    <col min="9730" max="9791" width="2.109375" customWidth="1"/>
    <col min="9985" max="9985" width="27.109375" customWidth="1"/>
    <col min="9986" max="10047" width="2.109375" customWidth="1"/>
    <col min="10241" max="10241" width="27.109375" customWidth="1"/>
    <col min="10242" max="10303" width="2.109375" customWidth="1"/>
    <col min="10497" max="10497" width="27.109375" customWidth="1"/>
    <col min="10498" max="10559" width="2.109375" customWidth="1"/>
    <col min="10753" max="10753" width="27.109375" customWidth="1"/>
    <col min="10754" max="10815" width="2.109375" customWidth="1"/>
    <col min="11009" max="11009" width="27.109375" customWidth="1"/>
    <col min="11010" max="11071" width="2.109375" customWidth="1"/>
    <col min="11265" max="11265" width="27.109375" customWidth="1"/>
    <col min="11266" max="11327" width="2.109375" customWidth="1"/>
    <col min="11521" max="11521" width="27.109375" customWidth="1"/>
    <col min="11522" max="11583" width="2.109375" customWidth="1"/>
    <col min="11777" max="11777" width="27.109375" customWidth="1"/>
    <col min="11778" max="11839" width="2.109375" customWidth="1"/>
    <col min="12033" max="12033" width="27.109375" customWidth="1"/>
    <col min="12034" max="12095" width="2.109375" customWidth="1"/>
    <col min="12289" max="12289" width="27.109375" customWidth="1"/>
    <col min="12290" max="12351" width="2.109375" customWidth="1"/>
    <col min="12545" max="12545" width="27.109375" customWidth="1"/>
    <col min="12546" max="12607" width="2.109375" customWidth="1"/>
    <col min="12801" max="12801" width="27.109375" customWidth="1"/>
    <col min="12802" max="12863" width="2.109375" customWidth="1"/>
    <col min="13057" max="13057" width="27.109375" customWidth="1"/>
    <col min="13058" max="13119" width="2.109375" customWidth="1"/>
    <col min="13313" max="13313" width="27.109375" customWidth="1"/>
    <col min="13314" max="13375" width="2.109375" customWidth="1"/>
    <col min="13569" max="13569" width="27.109375" customWidth="1"/>
    <col min="13570" max="13631" width="2.109375" customWidth="1"/>
    <col min="13825" max="13825" width="27.109375" customWidth="1"/>
    <col min="13826" max="13887" width="2.109375" customWidth="1"/>
    <col min="14081" max="14081" width="27.109375" customWidth="1"/>
    <col min="14082" max="14143" width="2.109375" customWidth="1"/>
    <col min="14337" max="14337" width="27.109375" customWidth="1"/>
    <col min="14338" max="14399" width="2.109375" customWidth="1"/>
    <col min="14593" max="14593" width="27.109375" customWidth="1"/>
    <col min="14594" max="14655" width="2.109375" customWidth="1"/>
    <col min="14849" max="14849" width="27.109375" customWidth="1"/>
    <col min="14850" max="14911" width="2.109375" customWidth="1"/>
    <col min="15105" max="15105" width="27.109375" customWidth="1"/>
    <col min="15106" max="15167" width="2.109375" customWidth="1"/>
    <col min="15361" max="15361" width="27.109375" customWidth="1"/>
    <col min="15362" max="15423" width="2.109375" customWidth="1"/>
    <col min="15617" max="15617" width="27.109375" customWidth="1"/>
    <col min="15618" max="15679" width="2.109375" customWidth="1"/>
    <col min="15873" max="15873" width="27.109375" customWidth="1"/>
    <col min="15874" max="15935" width="2.109375" customWidth="1"/>
    <col min="16129" max="16129" width="27.109375" customWidth="1"/>
    <col min="16130" max="16191" width="2.109375" customWidth="1"/>
  </cols>
  <sheetData>
    <row r="1" spans="1:63" ht="13.8" thickTop="1" x14ac:dyDescent="0.25">
      <c r="A1" s="15" t="s">
        <v>0</v>
      </c>
      <c r="B1" s="127" t="s">
        <v>82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</row>
    <row r="2" spans="1:63" ht="13.8" thickBot="1" x14ac:dyDescent="0.3">
      <c r="A2" s="16" t="s">
        <v>81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</row>
    <row r="3" spans="1:63" s="1" customFormat="1" ht="15" customHeight="1" thickTop="1" x14ac:dyDescent="0.15">
      <c r="A3" s="97" t="s">
        <v>83</v>
      </c>
      <c r="B3" s="138" t="s">
        <v>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40" t="s">
        <v>1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41"/>
    </row>
    <row r="4" spans="1:63" s="1" customFormat="1" ht="12.75" customHeight="1" thickBot="1" x14ac:dyDescent="0.3">
      <c r="A4" s="13" t="s">
        <v>79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00">
        <v>31</v>
      </c>
      <c r="AG4" s="101">
        <v>1</v>
      </c>
      <c r="AH4" s="14">
        <v>2</v>
      </c>
      <c r="AI4" s="14">
        <v>3</v>
      </c>
      <c r="AJ4" s="14">
        <v>4</v>
      </c>
      <c r="AK4" s="14">
        <v>5</v>
      </c>
      <c r="AL4" s="14">
        <v>6</v>
      </c>
      <c r="AM4" s="14">
        <v>7</v>
      </c>
      <c r="AN4" s="14">
        <v>8</v>
      </c>
      <c r="AO4" s="14">
        <v>9</v>
      </c>
      <c r="AP4" s="14">
        <v>10</v>
      </c>
      <c r="AQ4" s="14">
        <v>11</v>
      </c>
      <c r="AR4" s="14">
        <v>12</v>
      </c>
      <c r="AS4" s="14">
        <v>13</v>
      </c>
      <c r="AT4" s="14">
        <v>14</v>
      </c>
      <c r="AU4" s="14">
        <v>15</v>
      </c>
      <c r="AV4" s="14">
        <v>16</v>
      </c>
      <c r="AW4" s="14">
        <v>17</v>
      </c>
      <c r="AX4" s="14">
        <v>18</v>
      </c>
      <c r="AY4" s="14">
        <v>19</v>
      </c>
      <c r="AZ4" s="14">
        <v>20</v>
      </c>
      <c r="BA4" s="14">
        <v>21</v>
      </c>
      <c r="BB4" s="14">
        <v>22</v>
      </c>
      <c r="BC4" s="14">
        <v>23</v>
      </c>
      <c r="BD4" s="14">
        <v>24</v>
      </c>
      <c r="BE4" s="14">
        <v>25</v>
      </c>
      <c r="BF4" s="14">
        <v>26</v>
      </c>
      <c r="BG4" s="14">
        <v>27</v>
      </c>
      <c r="BH4" s="14">
        <v>28</v>
      </c>
      <c r="BI4" s="14">
        <v>29</v>
      </c>
      <c r="BJ4" s="14">
        <v>30</v>
      </c>
      <c r="BK4" s="14">
        <v>31</v>
      </c>
    </row>
    <row r="5" spans="1:63" ht="15.9" customHeight="1" thickTop="1" x14ac:dyDescent="0.25">
      <c r="A5" s="18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20"/>
      <c r="AG5" s="2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5.9" customHeight="1" x14ac:dyDescent="0.25">
      <c r="A6" s="18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"/>
      <c r="AG6" s="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5.9" customHeight="1" x14ac:dyDescent="0.25">
      <c r="A7" s="18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  <c r="AG7" s="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5.9" customHeight="1" x14ac:dyDescent="0.25">
      <c r="A8" s="18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4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5.9" customHeight="1" x14ac:dyDescent="0.25">
      <c r="A9" s="18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  <c r="AG9" s="4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5.9" customHeight="1" x14ac:dyDescent="0.25">
      <c r="A10" s="18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5.9" customHeight="1" x14ac:dyDescent="0.25">
      <c r="A11" s="18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5.9" customHeight="1" x14ac:dyDescent="0.25">
      <c r="A12" s="18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3"/>
      <c r="AG12" s="4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5.9" customHeight="1" x14ac:dyDescent="0.25">
      <c r="A13" s="18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3"/>
      <c r="AG13" s="4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5.9" customHeight="1" x14ac:dyDescent="0.25">
      <c r="A14" s="18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3"/>
      <c r="AG14" s="4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5.9" customHeight="1" x14ac:dyDescent="0.25">
      <c r="A15" s="18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"/>
      <c r="AG15" s="4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5.9" customHeight="1" x14ac:dyDescent="0.25">
      <c r="A16" s="18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3"/>
      <c r="AG16" s="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.9" customHeight="1" x14ac:dyDescent="0.25">
      <c r="A17" s="18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"/>
      <c r="AG17" s="4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5.9" customHeight="1" x14ac:dyDescent="0.25">
      <c r="A18" s="18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3"/>
      <c r="AG18" s="4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5.9" customHeight="1" x14ac:dyDescent="0.25">
      <c r="A19" s="18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"/>
      <c r="AG19" s="4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.9" customHeight="1" x14ac:dyDescent="0.25">
      <c r="A20" s="18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"/>
      <c r="AG20" s="4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.9" customHeight="1" x14ac:dyDescent="0.25">
      <c r="A21" s="18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3"/>
      <c r="AG21" s="4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5.9" customHeight="1" x14ac:dyDescent="0.25">
      <c r="A22" s="18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3"/>
      <c r="AG22" s="4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5.9" customHeight="1" x14ac:dyDescent="0.25">
      <c r="A23" s="18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3"/>
      <c r="AG23" s="4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5.9" customHeight="1" x14ac:dyDescent="0.25">
      <c r="A24" s="18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4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5.9" customHeight="1" x14ac:dyDescent="0.25">
      <c r="A25" s="18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"/>
      <c r="AG25" s="4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5.9" customHeight="1" x14ac:dyDescent="0.25">
      <c r="A26" s="18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"/>
      <c r="AG26" s="4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5.9" customHeight="1" x14ac:dyDescent="0.25">
      <c r="A27" s="18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3"/>
      <c r="AG27" s="4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5.9" customHeight="1" x14ac:dyDescent="0.25">
      <c r="A28" s="18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  <c r="AG28" s="4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5.9" customHeight="1" x14ac:dyDescent="0.25">
      <c r="A29" s="18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  <c r="AG29" s="4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5.9" customHeight="1" x14ac:dyDescent="0.25">
      <c r="A30" s="18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  <c r="AG30" s="4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5.9" customHeight="1" x14ac:dyDescent="0.25">
      <c r="A31" s="98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7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</row>
    <row r="32" spans="1:63" ht="15.9" customHeight="1" x14ac:dyDescent="0.25">
      <c r="A32" s="9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8"/>
      <c r="AG32" s="40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</row>
    <row r="33" spans="1:63" ht="15.9" customHeight="1" x14ac:dyDescent="0.25">
      <c r="A33" s="9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8"/>
      <c r="AG33" s="40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</row>
    <row r="34" spans="1:63" ht="15.9" customHeight="1" x14ac:dyDescent="0.25">
      <c r="A34" s="9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8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</row>
    <row r="35" spans="1:63" ht="15.9" customHeight="1" x14ac:dyDescent="0.25">
      <c r="A35" s="9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8"/>
      <c r="AG35" s="40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63" ht="15.9" customHeight="1" x14ac:dyDescent="0.25">
      <c r="A36" s="9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8"/>
      <c r="AG36" s="40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63" ht="15.9" customHeight="1" x14ac:dyDescent="0.25">
      <c r="A37" s="9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8"/>
      <c r="AG37" s="40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63" ht="15.9" customHeight="1" x14ac:dyDescent="0.25">
      <c r="A38" s="9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8"/>
      <c r="AG38" s="40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</row>
    <row r="39" spans="1:63" ht="15.9" customHeight="1" x14ac:dyDescent="0.25">
      <c r="A39" s="9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8"/>
      <c r="AG39" s="40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63" ht="15.9" customHeight="1" x14ac:dyDescent="0.25">
      <c r="A40" s="9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8"/>
      <c r="AG40" s="40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</row>
    <row r="41" spans="1:63" ht="15.9" customHeight="1" x14ac:dyDescent="0.25">
      <c r="A41" s="9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8"/>
      <c r="AG41" s="40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63" ht="15.9" customHeight="1" x14ac:dyDescent="0.25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0"/>
      <c r="AG42" s="21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</row>
  </sheetData>
  <mergeCells count="3">
    <mergeCell ref="B3:AF3"/>
    <mergeCell ref="AG3:BK3"/>
    <mergeCell ref="B1:BK2"/>
  </mergeCells>
  <pageMargins left="0.59055118110236227" right="0.59055118110236227" top="0.98425196850393704" bottom="0.98425196850393704" header="0.51181102362204722" footer="0.51181102362204722"/>
  <pageSetup paperSize="9" scale="76" orientation="landscape" horizontalDpi="300" verticalDpi="300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2220-E4E8-48F0-8DF6-06C67C7F657C}">
  <sheetPr>
    <tabColor rgb="FFC00000"/>
    <pageSetUpPr fitToPage="1"/>
  </sheetPr>
  <dimension ref="A1:M19"/>
  <sheetViews>
    <sheetView zoomScaleNormal="100" workbookViewId="0">
      <selection activeCell="F19" sqref="F19"/>
    </sheetView>
  </sheetViews>
  <sheetFormatPr baseColWidth="10" defaultRowHeight="13.2" x14ac:dyDescent="0.25"/>
  <cols>
    <col min="1" max="1" width="57.6640625" style="6" customWidth="1"/>
    <col min="2" max="12" width="13.77734375" customWidth="1"/>
    <col min="13" max="13" width="13.77734375" style="62" customWidth="1"/>
  </cols>
  <sheetData>
    <row r="1" spans="1:13" ht="13.8" thickTop="1" x14ac:dyDescent="0.25">
      <c r="A1" s="15" t="s">
        <v>0</v>
      </c>
      <c r="B1" s="131" t="s">
        <v>82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3" x14ac:dyDescent="0.25">
      <c r="A2" s="22" t="s">
        <v>81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4"/>
    </row>
    <row r="3" spans="1:13" s="7" customFormat="1" ht="15" customHeight="1" x14ac:dyDescent="0.25">
      <c r="A3" s="105" t="s">
        <v>94</v>
      </c>
      <c r="B3" s="103" t="s">
        <v>16</v>
      </c>
      <c r="C3" s="104" t="s">
        <v>20</v>
      </c>
      <c r="D3" s="144" t="s">
        <v>21</v>
      </c>
      <c r="E3" s="137"/>
      <c r="F3" s="137"/>
      <c r="G3" s="145"/>
      <c r="H3" s="144" t="s">
        <v>84</v>
      </c>
      <c r="I3" s="137"/>
      <c r="J3" s="137"/>
      <c r="K3" s="145"/>
      <c r="L3" s="144" t="s">
        <v>85</v>
      </c>
      <c r="M3" s="137"/>
    </row>
    <row r="4" spans="1:13" x14ac:dyDescent="0.25">
      <c r="A4" s="142" t="s">
        <v>96</v>
      </c>
      <c r="B4" s="64" t="s">
        <v>91</v>
      </c>
      <c r="C4" s="66" t="s">
        <v>91</v>
      </c>
      <c r="D4" s="25" t="s">
        <v>22</v>
      </c>
      <c r="E4" s="23" t="s">
        <v>88</v>
      </c>
      <c r="F4" s="23" t="s">
        <v>89</v>
      </c>
      <c r="G4" s="26" t="s">
        <v>23</v>
      </c>
      <c r="H4" s="25" t="s">
        <v>22</v>
      </c>
      <c r="I4" s="23" t="s">
        <v>88</v>
      </c>
      <c r="J4" s="23" t="s">
        <v>89</v>
      </c>
      <c r="K4" s="26" t="s">
        <v>23</v>
      </c>
      <c r="L4" s="25" t="s">
        <v>89</v>
      </c>
      <c r="M4" s="63" t="s">
        <v>23</v>
      </c>
    </row>
    <row r="5" spans="1:13" ht="13.8" thickBot="1" x14ac:dyDescent="0.3">
      <c r="A5" s="143"/>
      <c r="B5" s="71" t="s">
        <v>17</v>
      </c>
      <c r="C5" s="72" t="s">
        <v>17</v>
      </c>
      <c r="D5" s="73" t="s">
        <v>93</v>
      </c>
      <c r="E5" s="74" t="s">
        <v>17</v>
      </c>
      <c r="F5" s="74" t="s">
        <v>17</v>
      </c>
      <c r="G5" s="75" t="s">
        <v>17</v>
      </c>
      <c r="H5" s="73" t="s">
        <v>93</v>
      </c>
      <c r="I5" s="74" t="s">
        <v>17</v>
      </c>
      <c r="J5" s="74" t="s">
        <v>17</v>
      </c>
      <c r="K5" s="75" t="s">
        <v>17</v>
      </c>
      <c r="L5" s="73" t="s">
        <v>17</v>
      </c>
      <c r="M5" s="76" t="s">
        <v>17</v>
      </c>
    </row>
    <row r="6" spans="1:13" s="29" customFormat="1" ht="15" customHeight="1" thickTop="1" x14ac:dyDescent="0.25">
      <c r="A6" s="102" t="s">
        <v>25</v>
      </c>
      <c r="B6" s="68"/>
      <c r="C6" s="69"/>
      <c r="D6" s="70"/>
      <c r="E6" s="81">
        <f>C6*D6</f>
        <v>0</v>
      </c>
      <c r="F6" s="82"/>
      <c r="G6" s="78">
        <f>F6-E6</f>
        <v>0</v>
      </c>
      <c r="H6" s="70"/>
      <c r="I6" s="81">
        <f>C6*H6</f>
        <v>0</v>
      </c>
      <c r="J6" s="82"/>
      <c r="K6" s="78">
        <f>J6-I6</f>
        <v>0</v>
      </c>
      <c r="L6" s="80"/>
      <c r="M6" s="81">
        <f>L6-C6</f>
        <v>0</v>
      </c>
    </row>
    <row r="7" spans="1:13" s="29" customFormat="1" ht="15" customHeight="1" x14ac:dyDescent="0.25">
      <c r="A7" s="30" t="s">
        <v>26</v>
      </c>
      <c r="B7" s="65"/>
      <c r="C7" s="67"/>
      <c r="D7" s="51"/>
      <c r="E7" s="81">
        <f t="shared" ref="E7:E12" si="0">C7*D7</f>
        <v>0</v>
      </c>
      <c r="F7" s="83"/>
      <c r="G7" s="79">
        <f t="shared" ref="G7:G12" si="1">F7-E7</f>
        <v>0</v>
      </c>
      <c r="H7" s="51"/>
      <c r="I7" s="81">
        <f t="shared" ref="I7:I12" si="2">C7*H7</f>
        <v>0</v>
      </c>
      <c r="J7" s="83"/>
      <c r="K7" s="79">
        <f t="shared" ref="K7:K12" si="3">J7-I7</f>
        <v>0</v>
      </c>
      <c r="L7" s="47"/>
      <c r="M7" s="81">
        <f t="shared" ref="M7:M12" si="4">L7-C7</f>
        <v>0</v>
      </c>
    </row>
    <row r="8" spans="1:13" s="29" customFormat="1" ht="15" customHeight="1" x14ac:dyDescent="0.25">
      <c r="A8" s="30" t="s">
        <v>24</v>
      </c>
      <c r="B8" s="65"/>
      <c r="C8" s="67"/>
      <c r="D8" s="51"/>
      <c r="E8" s="81">
        <f t="shared" si="0"/>
        <v>0</v>
      </c>
      <c r="F8" s="83"/>
      <c r="G8" s="79">
        <f t="shared" si="1"/>
        <v>0</v>
      </c>
      <c r="H8" s="51"/>
      <c r="I8" s="81">
        <f>C8*H8</f>
        <v>0</v>
      </c>
      <c r="J8" s="83"/>
      <c r="K8" s="79">
        <f t="shared" si="3"/>
        <v>0</v>
      </c>
      <c r="L8" s="47"/>
      <c r="M8" s="81">
        <f t="shared" si="4"/>
        <v>0</v>
      </c>
    </row>
    <row r="9" spans="1:13" s="29" customFormat="1" ht="15" customHeight="1" x14ac:dyDescent="0.25">
      <c r="A9" s="30" t="s">
        <v>104</v>
      </c>
      <c r="B9" s="65"/>
      <c r="C9" s="67"/>
      <c r="D9" s="51"/>
      <c r="E9" s="81">
        <f t="shared" si="0"/>
        <v>0</v>
      </c>
      <c r="F9" s="83"/>
      <c r="G9" s="79">
        <f t="shared" si="1"/>
        <v>0</v>
      </c>
      <c r="H9" s="51"/>
      <c r="I9" s="81">
        <f>C9*H9</f>
        <v>0</v>
      </c>
      <c r="J9" s="83"/>
      <c r="K9" s="79">
        <f t="shared" si="3"/>
        <v>0</v>
      </c>
      <c r="L9" s="47"/>
      <c r="M9" s="81">
        <f t="shared" si="4"/>
        <v>0</v>
      </c>
    </row>
    <row r="10" spans="1:13" s="29" customFormat="1" ht="15" customHeight="1" x14ac:dyDescent="0.25">
      <c r="A10" s="30" t="s">
        <v>59</v>
      </c>
      <c r="B10" s="65"/>
      <c r="C10" s="67"/>
      <c r="D10" s="51"/>
      <c r="E10" s="81">
        <f t="shared" si="0"/>
        <v>0</v>
      </c>
      <c r="F10" s="83"/>
      <c r="G10" s="79">
        <f t="shared" si="1"/>
        <v>0</v>
      </c>
      <c r="H10" s="51"/>
      <c r="I10" s="81">
        <f t="shared" si="2"/>
        <v>0</v>
      </c>
      <c r="J10" s="83"/>
      <c r="K10" s="79">
        <f t="shared" si="3"/>
        <v>0</v>
      </c>
      <c r="L10" s="47"/>
      <c r="M10" s="81">
        <f t="shared" si="4"/>
        <v>0</v>
      </c>
    </row>
    <row r="11" spans="1:13" s="29" customFormat="1" ht="15" customHeight="1" x14ac:dyDescent="0.25">
      <c r="A11" s="30" t="s">
        <v>27</v>
      </c>
      <c r="B11" s="65"/>
      <c r="C11" s="67"/>
      <c r="D11" s="51"/>
      <c r="E11" s="81">
        <f t="shared" si="0"/>
        <v>0</v>
      </c>
      <c r="F11" s="83"/>
      <c r="G11" s="79">
        <f t="shared" si="1"/>
        <v>0</v>
      </c>
      <c r="H11" s="51"/>
      <c r="I11" s="81">
        <f t="shared" si="2"/>
        <v>0</v>
      </c>
      <c r="J11" s="83"/>
      <c r="K11" s="79">
        <f t="shared" si="3"/>
        <v>0</v>
      </c>
      <c r="L11" s="47"/>
      <c r="M11" s="81">
        <f t="shared" si="4"/>
        <v>0</v>
      </c>
    </row>
    <row r="12" spans="1:13" s="29" customFormat="1" ht="15" customHeight="1" x14ac:dyDescent="0.25">
      <c r="A12" s="30" t="s">
        <v>28</v>
      </c>
      <c r="B12" s="65"/>
      <c r="C12" s="67"/>
      <c r="D12" s="51"/>
      <c r="E12" s="81">
        <f t="shared" si="0"/>
        <v>0</v>
      </c>
      <c r="F12" s="83"/>
      <c r="G12" s="79">
        <f t="shared" si="1"/>
        <v>0</v>
      </c>
      <c r="H12" s="51"/>
      <c r="I12" s="81">
        <f t="shared" si="2"/>
        <v>0</v>
      </c>
      <c r="J12" s="83"/>
      <c r="K12" s="79">
        <f t="shared" si="3"/>
        <v>0</v>
      </c>
      <c r="L12" s="47"/>
      <c r="M12" s="81">
        <f t="shared" si="4"/>
        <v>0</v>
      </c>
    </row>
    <row r="13" spans="1:13" x14ac:dyDescent="0.25">
      <c r="A13" s="31" t="s">
        <v>87</v>
      </c>
      <c r="B13" s="77">
        <f>SUM(B6:B12)</f>
        <v>0</v>
      </c>
      <c r="C13" s="77">
        <f>SUM(C6:C12)</f>
        <v>0</v>
      </c>
      <c r="D13" s="85"/>
      <c r="E13" s="84">
        <f>SUM(E6:E12)</f>
        <v>0</v>
      </c>
      <c r="F13" s="84">
        <f>SUM(F6:F12)</f>
        <v>0</v>
      </c>
      <c r="G13" s="84">
        <f>SUM(G6:G12)</f>
        <v>0</v>
      </c>
      <c r="H13" s="85"/>
      <c r="I13" s="84">
        <f>SUM(I6:I12)</f>
        <v>0</v>
      </c>
      <c r="J13" s="84">
        <f>SUM(J6:J12)</f>
        <v>0</v>
      </c>
      <c r="K13" s="84">
        <f>SUM(K6:K12)</f>
        <v>0</v>
      </c>
      <c r="L13" s="77">
        <f>SUM(L6:L12)</f>
        <v>0</v>
      </c>
      <c r="M13" s="84">
        <f>SUM(M6:M12)</f>
        <v>0</v>
      </c>
    </row>
    <row r="17" spans="1:1" x14ac:dyDescent="0.25">
      <c r="A17" s="6" t="s">
        <v>97</v>
      </c>
    </row>
    <row r="18" spans="1:1" x14ac:dyDescent="0.25">
      <c r="A18" s="110" t="s">
        <v>98</v>
      </c>
    </row>
    <row r="19" spans="1:1" x14ac:dyDescent="0.25">
      <c r="A19" s="6" t="s">
        <v>105</v>
      </c>
    </row>
  </sheetData>
  <mergeCells count="5">
    <mergeCell ref="A4:A5"/>
    <mergeCell ref="B1:M2"/>
    <mergeCell ref="D3:G3"/>
    <mergeCell ref="H3:K3"/>
    <mergeCell ref="L3:M3"/>
  </mergeCells>
  <pageMargins left="0.7" right="0.7" top="0.78740157499999996" bottom="0.78740157499999996" header="0.3" footer="0.3"/>
  <pageSetup paperSize="8" scale="70" fitToHeight="0" orientation="landscape" r:id="rId1"/>
  <headerFoot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A90F8-9811-4861-832F-0BC3DEE302D0}">
  <sheetPr>
    <tabColor rgb="FFC00000"/>
    <pageSetUpPr fitToPage="1"/>
  </sheetPr>
  <dimension ref="A1:Q52"/>
  <sheetViews>
    <sheetView zoomScaleNormal="100" workbookViewId="0">
      <selection activeCell="G19" sqref="G19"/>
    </sheetView>
  </sheetViews>
  <sheetFormatPr baseColWidth="10" defaultRowHeight="13.2" x14ac:dyDescent="0.25"/>
  <cols>
    <col min="1" max="1" width="60.5546875" style="6" customWidth="1"/>
    <col min="2" max="14" width="13.77734375" customWidth="1"/>
    <col min="15" max="15" width="13.77734375" style="62" customWidth="1"/>
    <col min="16" max="16" width="13.77734375" customWidth="1"/>
    <col min="17" max="17" width="13.77734375" style="62" customWidth="1"/>
  </cols>
  <sheetData>
    <row r="1" spans="1:17" ht="13.8" thickTop="1" x14ac:dyDescent="0.25">
      <c r="A1" s="15" t="s">
        <v>0</v>
      </c>
      <c r="B1" s="131" t="s">
        <v>82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7" x14ac:dyDescent="0.25">
      <c r="A2" s="22" t="s">
        <v>81</v>
      </c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4"/>
    </row>
    <row r="3" spans="1:17" s="29" customFormat="1" ht="15" customHeight="1" x14ac:dyDescent="0.25">
      <c r="A3" s="106" t="s">
        <v>95</v>
      </c>
      <c r="B3" s="147" t="s">
        <v>16</v>
      </c>
      <c r="C3" s="148"/>
      <c r="D3" s="149"/>
      <c r="E3" s="150" t="s">
        <v>20</v>
      </c>
      <c r="F3" s="137"/>
      <c r="G3" s="151"/>
      <c r="H3" s="144" t="s">
        <v>21</v>
      </c>
      <c r="I3" s="137"/>
      <c r="J3" s="137"/>
      <c r="K3" s="145"/>
      <c r="L3" s="150" t="s">
        <v>84</v>
      </c>
      <c r="M3" s="137"/>
      <c r="N3" s="137"/>
      <c r="O3" s="151"/>
      <c r="P3" s="144" t="s">
        <v>85</v>
      </c>
      <c r="Q3" s="137"/>
    </row>
    <row r="4" spans="1:17" x14ac:dyDescent="0.25">
      <c r="A4" s="142" t="s">
        <v>15</v>
      </c>
      <c r="B4" s="25" t="s">
        <v>91</v>
      </c>
      <c r="C4" s="23" t="s">
        <v>18</v>
      </c>
      <c r="D4" s="26" t="s">
        <v>19</v>
      </c>
      <c r="E4" s="24" t="s">
        <v>91</v>
      </c>
      <c r="F4" s="23" t="s">
        <v>18</v>
      </c>
      <c r="G4" s="27" t="s">
        <v>19</v>
      </c>
      <c r="H4" s="25" t="s">
        <v>22</v>
      </c>
      <c r="I4" s="23" t="s">
        <v>88</v>
      </c>
      <c r="J4" s="23" t="s">
        <v>89</v>
      </c>
      <c r="K4" s="26" t="s">
        <v>23</v>
      </c>
      <c r="L4" s="24" t="s">
        <v>22</v>
      </c>
      <c r="M4" s="23" t="s">
        <v>88</v>
      </c>
      <c r="N4" s="23" t="s">
        <v>90</v>
      </c>
      <c r="O4" s="61" t="s">
        <v>23</v>
      </c>
      <c r="P4" s="25" t="s">
        <v>89</v>
      </c>
      <c r="Q4" s="63" t="s">
        <v>23</v>
      </c>
    </row>
    <row r="5" spans="1:17" x14ac:dyDescent="0.25">
      <c r="A5" s="146"/>
      <c r="B5" s="25" t="s">
        <v>17</v>
      </c>
      <c r="C5" s="23" t="s">
        <v>92</v>
      </c>
      <c r="D5" s="26" t="s">
        <v>92</v>
      </c>
      <c r="E5" s="24" t="s">
        <v>17</v>
      </c>
      <c r="F5" s="23" t="s">
        <v>92</v>
      </c>
      <c r="G5" s="27" t="s">
        <v>92</v>
      </c>
      <c r="H5" s="25" t="s">
        <v>93</v>
      </c>
      <c r="I5" s="23" t="s">
        <v>92</v>
      </c>
      <c r="J5" s="23" t="s">
        <v>92</v>
      </c>
      <c r="K5" s="26" t="s">
        <v>92</v>
      </c>
      <c r="L5" s="24" t="s">
        <v>93</v>
      </c>
      <c r="M5" s="23" t="s">
        <v>92</v>
      </c>
      <c r="N5" s="23" t="s">
        <v>92</v>
      </c>
      <c r="O5" s="61" t="s">
        <v>92</v>
      </c>
      <c r="P5" s="25" t="s">
        <v>92</v>
      </c>
      <c r="Q5" s="63" t="s">
        <v>92</v>
      </c>
    </row>
    <row r="6" spans="1:17" s="29" customFormat="1" ht="15" customHeight="1" x14ac:dyDescent="0.25">
      <c r="A6" s="28" t="s">
        <v>106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89"/>
      <c r="Q6" s="91"/>
    </row>
    <row r="7" spans="1:17" s="29" customFormat="1" ht="15" customHeight="1" x14ac:dyDescent="0.25">
      <c r="A7" s="30" t="s">
        <v>25</v>
      </c>
      <c r="B7" s="87">
        <f>Ressourcenplan!B6</f>
        <v>0</v>
      </c>
      <c r="C7" s="48"/>
      <c r="D7" s="42">
        <f>B7*C7</f>
        <v>0</v>
      </c>
      <c r="E7" s="88">
        <f>Ressourcenplan!C6</f>
        <v>0</v>
      </c>
      <c r="F7" s="55">
        <f>C7</f>
        <v>0</v>
      </c>
      <c r="G7" s="43">
        <f>F7*E7</f>
        <v>0</v>
      </c>
      <c r="H7" s="52"/>
      <c r="I7" s="55">
        <f>Ressourcenplan!E6*Budgetplan!F7</f>
        <v>0</v>
      </c>
      <c r="J7" s="55">
        <f>Ressourcenplan!F6*Budgetplan!F7</f>
        <v>0</v>
      </c>
      <c r="K7" s="42">
        <f>J7-I7</f>
        <v>0</v>
      </c>
      <c r="L7" s="52"/>
      <c r="M7" s="55">
        <f>Ressourcenplan!I6*F7</f>
        <v>0</v>
      </c>
      <c r="N7" s="55">
        <f>Ressourcenplan!J6*Budgetplan!F7</f>
        <v>0</v>
      </c>
      <c r="O7" s="43">
        <f>N7-M7</f>
        <v>0</v>
      </c>
      <c r="P7" s="58">
        <f>Ressourcenplan!L6*F7</f>
        <v>0</v>
      </c>
      <c r="Q7" s="41">
        <f>P7-G7</f>
        <v>0</v>
      </c>
    </row>
    <row r="8" spans="1:17" s="29" customFormat="1" ht="15" customHeight="1" x14ac:dyDescent="0.25">
      <c r="A8" s="30" t="s">
        <v>26</v>
      </c>
      <c r="B8" s="87">
        <f>Ressourcenplan!B7</f>
        <v>0</v>
      </c>
      <c r="C8" s="48"/>
      <c r="D8" s="42">
        <f t="shared" ref="D8:D11" si="0">B8*C8</f>
        <v>0</v>
      </c>
      <c r="E8" s="88">
        <f>Ressourcenplan!C7</f>
        <v>0</v>
      </c>
      <c r="F8" s="55">
        <f>C8</f>
        <v>0</v>
      </c>
      <c r="G8" s="43">
        <f t="shared" ref="G8:G11" si="1">F8*E8</f>
        <v>0</v>
      </c>
      <c r="H8" s="52"/>
      <c r="I8" s="55">
        <f>Ressourcenplan!E7*Budgetplan!F8</f>
        <v>0</v>
      </c>
      <c r="J8" s="55">
        <f>Ressourcenplan!F7*Budgetplan!F8</f>
        <v>0</v>
      </c>
      <c r="K8" s="42">
        <f t="shared" ref="K8:K12" si="2">J8-I8</f>
        <v>0</v>
      </c>
      <c r="L8" s="52"/>
      <c r="M8" s="55">
        <f>Ressourcenplan!I7*F8</f>
        <v>0</v>
      </c>
      <c r="N8" s="55">
        <f>Ressourcenplan!J7*Budgetplan!F8</f>
        <v>0</v>
      </c>
      <c r="O8" s="43">
        <f t="shared" ref="O8:O12" si="3">N8-M8</f>
        <v>0</v>
      </c>
      <c r="P8" s="58">
        <f>Ressourcenplan!L7*F8</f>
        <v>0</v>
      </c>
      <c r="Q8" s="41">
        <f t="shared" ref="Q8:Q38" si="4">P8-G8</f>
        <v>0</v>
      </c>
    </row>
    <row r="9" spans="1:17" s="29" customFormat="1" ht="15" customHeight="1" x14ac:dyDescent="0.25">
      <c r="A9" s="30" t="s">
        <v>24</v>
      </c>
      <c r="B9" s="87">
        <f>Ressourcenplan!B8</f>
        <v>0</v>
      </c>
      <c r="C9" s="48"/>
      <c r="D9" s="42">
        <f t="shared" si="0"/>
        <v>0</v>
      </c>
      <c r="E9" s="88">
        <f>Ressourcenplan!C8</f>
        <v>0</v>
      </c>
      <c r="F9" s="55">
        <f>C9</f>
        <v>0</v>
      </c>
      <c r="G9" s="43">
        <f t="shared" si="1"/>
        <v>0</v>
      </c>
      <c r="H9" s="52"/>
      <c r="I9" s="55">
        <f>Ressourcenplan!E8*Budgetplan!F9</f>
        <v>0</v>
      </c>
      <c r="J9" s="55">
        <f>Ressourcenplan!F8*Budgetplan!F9</f>
        <v>0</v>
      </c>
      <c r="K9" s="42">
        <f t="shared" si="2"/>
        <v>0</v>
      </c>
      <c r="L9" s="52"/>
      <c r="M9" s="55">
        <f>Ressourcenplan!I8*F9</f>
        <v>0</v>
      </c>
      <c r="N9" s="55">
        <f>Ressourcenplan!J8*Budgetplan!F9</f>
        <v>0</v>
      </c>
      <c r="O9" s="43">
        <f t="shared" si="3"/>
        <v>0</v>
      </c>
      <c r="P9" s="58">
        <f>Ressourcenplan!L8*F9</f>
        <v>0</v>
      </c>
      <c r="Q9" s="41">
        <f t="shared" si="4"/>
        <v>0</v>
      </c>
    </row>
    <row r="10" spans="1:17" s="29" customFormat="1" ht="15" customHeight="1" x14ac:dyDescent="0.25">
      <c r="A10" s="30" t="s">
        <v>104</v>
      </c>
      <c r="B10" s="87">
        <f>Ressourcenplan!B9</f>
        <v>0</v>
      </c>
      <c r="C10" s="48"/>
      <c r="D10" s="42">
        <f t="shared" si="0"/>
        <v>0</v>
      </c>
      <c r="E10" s="88">
        <f>Ressourcenplan!C9</f>
        <v>0</v>
      </c>
      <c r="F10" s="55">
        <f>C10</f>
        <v>0</v>
      </c>
      <c r="G10" s="43">
        <f t="shared" ref="G10" si="5">F10*E10</f>
        <v>0</v>
      </c>
      <c r="H10" s="52"/>
      <c r="I10" s="55">
        <f>Ressourcenplan!E9*Budgetplan!F10</f>
        <v>0</v>
      </c>
      <c r="J10" s="55">
        <f>Ressourcenplan!F9*Budgetplan!F10</f>
        <v>0</v>
      </c>
      <c r="K10" s="42">
        <f t="shared" ref="K10" si="6">J10-I10</f>
        <v>0</v>
      </c>
      <c r="L10" s="52"/>
      <c r="M10" s="55">
        <f>Ressourcenplan!I9*F10</f>
        <v>0</v>
      </c>
      <c r="N10" s="55">
        <f>Ressourcenplan!J9*Budgetplan!F10</f>
        <v>0</v>
      </c>
      <c r="O10" s="43">
        <f t="shared" ref="O10" si="7">N10-M10</f>
        <v>0</v>
      </c>
      <c r="P10" s="58">
        <f>Ressourcenplan!L9*F10</f>
        <v>0</v>
      </c>
      <c r="Q10" s="41">
        <f t="shared" ref="Q10" si="8">P10-G10</f>
        <v>0</v>
      </c>
    </row>
    <row r="11" spans="1:17" s="29" customFormat="1" ht="15" customHeight="1" x14ac:dyDescent="0.25">
      <c r="A11" s="30" t="s">
        <v>59</v>
      </c>
      <c r="B11" s="87">
        <f>Ressourcenplan!B10</f>
        <v>0</v>
      </c>
      <c r="C11" s="48"/>
      <c r="D11" s="42">
        <f t="shared" si="0"/>
        <v>0</v>
      </c>
      <c r="E11" s="88">
        <f>Ressourcenplan!C10</f>
        <v>0</v>
      </c>
      <c r="F11" s="55">
        <f>C11</f>
        <v>0</v>
      </c>
      <c r="G11" s="43">
        <f t="shared" si="1"/>
        <v>0</v>
      </c>
      <c r="H11" s="52"/>
      <c r="I11" s="55">
        <f>Ressourcenplan!E10*Budgetplan!F11</f>
        <v>0</v>
      </c>
      <c r="J11" s="55">
        <f>Ressourcenplan!F10*Budgetplan!F11</f>
        <v>0</v>
      </c>
      <c r="K11" s="42">
        <f t="shared" si="2"/>
        <v>0</v>
      </c>
      <c r="L11" s="52"/>
      <c r="M11" s="55">
        <f>Ressourcenplan!I10*F11</f>
        <v>0</v>
      </c>
      <c r="N11" s="55">
        <f>Ressourcenplan!J10*Budgetplan!F11</f>
        <v>0</v>
      </c>
      <c r="O11" s="43">
        <f t="shared" si="3"/>
        <v>0</v>
      </c>
      <c r="P11" s="58">
        <f>Ressourcenplan!L10*F11</f>
        <v>0</v>
      </c>
      <c r="Q11" s="41">
        <f t="shared" si="4"/>
        <v>0</v>
      </c>
    </row>
    <row r="12" spans="1:17" s="29" customFormat="1" ht="15" customHeight="1" x14ac:dyDescent="0.25">
      <c r="A12" s="30" t="s">
        <v>60</v>
      </c>
      <c r="B12" s="86"/>
      <c r="C12" s="53"/>
      <c r="D12" s="49"/>
      <c r="E12" s="86"/>
      <c r="F12" s="53"/>
      <c r="G12" s="54"/>
      <c r="H12" s="51"/>
      <c r="I12" s="41">
        <f>D12*H12</f>
        <v>0</v>
      </c>
      <c r="J12" s="48"/>
      <c r="K12" s="42">
        <f t="shared" si="2"/>
        <v>0</v>
      </c>
      <c r="L12" s="57"/>
      <c r="M12" s="41">
        <f t="shared" ref="M12" si="9">L12*G12</f>
        <v>0</v>
      </c>
      <c r="N12" s="48"/>
      <c r="O12" s="43">
        <f t="shared" si="3"/>
        <v>0</v>
      </c>
      <c r="P12" s="60"/>
      <c r="Q12" s="41">
        <f t="shared" si="4"/>
        <v>0</v>
      </c>
    </row>
    <row r="13" spans="1:17" s="29" customFormat="1" ht="15" customHeight="1" x14ac:dyDescent="0.25">
      <c r="A13" s="30" t="s">
        <v>34</v>
      </c>
      <c r="B13" s="86"/>
      <c r="C13" s="53"/>
      <c r="D13" s="49"/>
      <c r="E13" s="86"/>
      <c r="F13" s="53"/>
      <c r="G13" s="54"/>
      <c r="H13" s="52"/>
      <c r="I13" s="53"/>
      <c r="J13" s="48"/>
      <c r="K13" s="42">
        <f>J13-G13</f>
        <v>0</v>
      </c>
      <c r="L13" s="52"/>
      <c r="M13" s="45"/>
      <c r="N13" s="48"/>
      <c r="O13" s="43">
        <f>N13-G13</f>
        <v>0</v>
      </c>
      <c r="P13" s="60"/>
      <c r="Q13" s="41">
        <f>P13-G13</f>
        <v>0</v>
      </c>
    </row>
    <row r="14" spans="1:17" s="29" customFormat="1" ht="15" customHeight="1" x14ac:dyDescent="0.25">
      <c r="A14" s="28" t="s">
        <v>107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  <c r="L14" s="92"/>
      <c r="M14" s="92"/>
      <c r="N14" s="93"/>
      <c r="O14" s="93"/>
      <c r="P14" s="93"/>
      <c r="Q14" s="94"/>
    </row>
    <row r="15" spans="1:17" s="29" customFormat="1" ht="15" customHeight="1" x14ac:dyDescent="0.25">
      <c r="A15" s="30" t="s">
        <v>117</v>
      </c>
      <c r="B15" s="86"/>
      <c r="C15" s="53"/>
      <c r="D15" s="49"/>
      <c r="E15" s="86"/>
      <c r="F15" s="53"/>
      <c r="G15" s="54"/>
      <c r="H15" s="51"/>
      <c r="I15" s="41">
        <f>D15*H15</f>
        <v>0</v>
      </c>
      <c r="J15" s="48"/>
      <c r="K15" s="42">
        <f>J15-I15</f>
        <v>0</v>
      </c>
      <c r="L15" s="57"/>
      <c r="M15" s="41">
        <f>L15*G15</f>
        <v>0</v>
      </c>
      <c r="N15" s="48"/>
      <c r="O15" s="43">
        <f>N15-M15</f>
        <v>0</v>
      </c>
      <c r="P15" s="60"/>
      <c r="Q15" s="41">
        <f>P15-G15</f>
        <v>0</v>
      </c>
    </row>
    <row r="16" spans="1:17" s="29" customFormat="1" ht="15" customHeight="1" x14ac:dyDescent="0.25">
      <c r="A16" s="30" t="s">
        <v>110</v>
      </c>
      <c r="B16" s="86"/>
      <c r="C16" s="53"/>
      <c r="D16" s="49"/>
      <c r="E16" s="86"/>
      <c r="F16" s="53"/>
      <c r="G16" s="54"/>
      <c r="H16" s="51"/>
      <c r="I16" s="41">
        <f t="shared" ref="I16:I20" si="10">D16*H16</f>
        <v>0</v>
      </c>
      <c r="J16" s="48"/>
      <c r="K16" s="42">
        <f t="shared" ref="K16:K20" si="11">J16-I16</f>
        <v>0</v>
      </c>
      <c r="L16" s="57"/>
      <c r="M16" s="41">
        <f t="shared" ref="M16:M20" si="12">L16*G16</f>
        <v>0</v>
      </c>
      <c r="N16" s="48"/>
      <c r="O16" s="43">
        <f t="shared" ref="O16:O20" si="13">N16-M16</f>
        <v>0</v>
      </c>
      <c r="P16" s="60"/>
      <c r="Q16" s="41">
        <f t="shared" ref="Q16:Q20" si="14">P16-G16</f>
        <v>0</v>
      </c>
    </row>
    <row r="17" spans="1:17" s="29" customFormat="1" ht="15" customHeight="1" x14ac:dyDescent="0.25">
      <c r="A17" s="30" t="s">
        <v>108</v>
      </c>
      <c r="B17" s="86"/>
      <c r="C17" s="53"/>
      <c r="D17" s="49"/>
      <c r="E17" s="86"/>
      <c r="F17" s="53"/>
      <c r="G17" s="54"/>
      <c r="H17" s="51"/>
      <c r="I17" s="41">
        <f t="shared" si="10"/>
        <v>0</v>
      </c>
      <c r="J17" s="48"/>
      <c r="K17" s="42">
        <f t="shared" si="11"/>
        <v>0</v>
      </c>
      <c r="L17" s="57"/>
      <c r="M17" s="41">
        <f t="shared" si="12"/>
        <v>0</v>
      </c>
      <c r="N17" s="48"/>
      <c r="O17" s="43">
        <f t="shared" si="13"/>
        <v>0</v>
      </c>
      <c r="P17" s="60"/>
      <c r="Q17" s="41">
        <f t="shared" si="14"/>
        <v>0</v>
      </c>
    </row>
    <row r="18" spans="1:17" s="29" customFormat="1" ht="15" customHeight="1" x14ac:dyDescent="0.25">
      <c r="A18" s="30" t="s">
        <v>118</v>
      </c>
      <c r="B18" s="86"/>
      <c r="C18" s="53"/>
      <c r="D18" s="49"/>
      <c r="E18" s="86"/>
      <c r="F18" s="53"/>
      <c r="G18" s="54"/>
      <c r="H18" s="51"/>
      <c r="I18" s="41">
        <f t="shared" si="10"/>
        <v>0</v>
      </c>
      <c r="J18" s="48"/>
      <c r="K18" s="42">
        <f t="shared" si="11"/>
        <v>0</v>
      </c>
      <c r="L18" s="57"/>
      <c r="M18" s="41">
        <f t="shared" si="12"/>
        <v>0</v>
      </c>
      <c r="N18" s="48"/>
      <c r="O18" s="43">
        <f t="shared" si="13"/>
        <v>0</v>
      </c>
      <c r="P18" s="60"/>
      <c r="Q18" s="41">
        <f t="shared" si="14"/>
        <v>0</v>
      </c>
    </row>
    <row r="19" spans="1:17" s="29" customFormat="1" ht="15" customHeight="1" x14ac:dyDescent="0.25">
      <c r="A19" s="30" t="s">
        <v>119</v>
      </c>
      <c r="B19" s="86"/>
      <c r="C19" s="53"/>
      <c r="D19" s="49"/>
      <c r="E19" s="86"/>
      <c r="F19" s="53"/>
      <c r="G19" s="54"/>
      <c r="H19" s="51"/>
      <c r="I19" s="41">
        <f t="shared" si="10"/>
        <v>0</v>
      </c>
      <c r="J19" s="48"/>
      <c r="K19" s="42">
        <f t="shared" si="11"/>
        <v>0</v>
      </c>
      <c r="L19" s="57"/>
      <c r="M19" s="41">
        <f t="shared" si="12"/>
        <v>0</v>
      </c>
      <c r="N19" s="48"/>
      <c r="O19" s="43">
        <f t="shared" si="13"/>
        <v>0</v>
      </c>
      <c r="P19" s="60"/>
      <c r="Q19" s="41">
        <f t="shared" si="14"/>
        <v>0</v>
      </c>
    </row>
    <row r="20" spans="1:17" s="29" customFormat="1" ht="15" customHeight="1" x14ac:dyDescent="0.25">
      <c r="A20" s="30" t="s">
        <v>109</v>
      </c>
      <c r="B20" s="86"/>
      <c r="C20" s="53"/>
      <c r="D20" s="49"/>
      <c r="E20" s="86"/>
      <c r="F20" s="53"/>
      <c r="G20" s="54"/>
      <c r="H20" s="51"/>
      <c r="I20" s="41">
        <f t="shared" si="10"/>
        <v>0</v>
      </c>
      <c r="J20" s="48"/>
      <c r="K20" s="42">
        <f t="shared" si="11"/>
        <v>0</v>
      </c>
      <c r="L20" s="57"/>
      <c r="M20" s="41">
        <f t="shared" si="12"/>
        <v>0</v>
      </c>
      <c r="N20" s="48"/>
      <c r="O20" s="43">
        <f t="shared" si="13"/>
        <v>0</v>
      </c>
      <c r="P20" s="60"/>
      <c r="Q20" s="41">
        <f t="shared" si="14"/>
        <v>0</v>
      </c>
    </row>
    <row r="21" spans="1:17" s="29" customFormat="1" ht="15" customHeight="1" x14ac:dyDescent="0.25">
      <c r="A21" s="28" t="s">
        <v>112</v>
      </c>
      <c r="B21" s="92"/>
      <c r="C21" s="92"/>
      <c r="D21" s="92"/>
      <c r="E21" s="92"/>
      <c r="F21" s="92"/>
      <c r="G21" s="92"/>
      <c r="H21" s="92"/>
      <c r="I21" s="92"/>
      <c r="J21" s="92"/>
      <c r="K21" s="93"/>
      <c r="L21" s="92"/>
      <c r="M21" s="92"/>
      <c r="N21" s="93"/>
      <c r="O21" s="93"/>
      <c r="P21" s="93"/>
      <c r="Q21" s="94"/>
    </row>
    <row r="22" spans="1:17" s="29" customFormat="1" ht="15" customHeight="1" x14ac:dyDescent="0.25">
      <c r="A22" s="30" t="s">
        <v>68</v>
      </c>
      <c r="B22" s="44"/>
      <c r="C22" s="45"/>
      <c r="D22" s="49"/>
      <c r="E22" s="44"/>
      <c r="F22" s="45"/>
      <c r="G22" s="54"/>
      <c r="H22" s="51"/>
      <c r="I22" s="41">
        <f>H22*G22</f>
        <v>0</v>
      </c>
      <c r="J22" s="48"/>
      <c r="K22" s="42">
        <f>J22-I22</f>
        <v>0</v>
      </c>
      <c r="L22" s="57"/>
      <c r="M22" s="41">
        <f>L22*G22</f>
        <v>0</v>
      </c>
      <c r="N22" s="48"/>
      <c r="O22" s="43">
        <f>N22-M22</f>
        <v>0</v>
      </c>
      <c r="P22" s="60"/>
      <c r="Q22" s="41">
        <f t="shared" si="4"/>
        <v>0</v>
      </c>
    </row>
    <row r="23" spans="1:17" s="29" customFormat="1" ht="15" customHeight="1" x14ac:dyDescent="0.25">
      <c r="A23" s="30" t="s">
        <v>67</v>
      </c>
      <c r="B23" s="44"/>
      <c r="C23" s="45"/>
      <c r="D23" s="49"/>
      <c r="E23" s="44"/>
      <c r="F23" s="45"/>
      <c r="G23" s="54"/>
      <c r="H23" s="51"/>
      <c r="I23" s="41">
        <f t="shared" ref="I23:I31" si="15">H23*G23</f>
        <v>0</v>
      </c>
      <c r="J23" s="48"/>
      <c r="K23" s="42">
        <f>J23-I23</f>
        <v>0</v>
      </c>
      <c r="L23" s="57"/>
      <c r="M23" s="41">
        <f t="shared" ref="M23:M31" si="16">L23*G23</f>
        <v>0</v>
      </c>
      <c r="N23" s="48"/>
      <c r="O23" s="43">
        <f t="shared" ref="O23:O38" si="17">N23-M23</f>
        <v>0</v>
      </c>
      <c r="P23" s="60"/>
      <c r="Q23" s="41">
        <f t="shared" si="4"/>
        <v>0</v>
      </c>
    </row>
    <row r="24" spans="1:17" s="29" customFormat="1" ht="15" customHeight="1" x14ac:dyDescent="0.25">
      <c r="A24" s="30" t="s">
        <v>111</v>
      </c>
      <c r="B24" s="44"/>
      <c r="C24" s="45"/>
      <c r="D24" s="49"/>
      <c r="E24" s="44"/>
      <c r="F24" s="45"/>
      <c r="G24" s="54"/>
      <c r="H24" s="51"/>
      <c r="I24" s="41">
        <f t="shared" si="15"/>
        <v>0</v>
      </c>
      <c r="J24" s="48"/>
      <c r="K24" s="42">
        <f t="shared" ref="K24:K38" si="18">J24-I24</f>
        <v>0</v>
      </c>
      <c r="L24" s="57"/>
      <c r="M24" s="41">
        <f t="shared" si="16"/>
        <v>0</v>
      </c>
      <c r="N24" s="48"/>
      <c r="O24" s="43">
        <f t="shared" si="17"/>
        <v>0</v>
      </c>
      <c r="P24" s="60"/>
      <c r="Q24" s="41">
        <f t="shared" si="4"/>
        <v>0</v>
      </c>
    </row>
    <row r="25" spans="1:17" s="29" customFormat="1" ht="15" customHeight="1" x14ac:dyDescent="0.25">
      <c r="A25" s="30" t="s">
        <v>115</v>
      </c>
      <c r="B25" s="44"/>
      <c r="C25" s="45"/>
      <c r="D25" s="49"/>
      <c r="E25" s="44"/>
      <c r="F25" s="45"/>
      <c r="G25" s="54"/>
      <c r="H25" s="51"/>
      <c r="I25" s="41">
        <f t="shared" si="15"/>
        <v>0</v>
      </c>
      <c r="J25" s="48"/>
      <c r="K25" s="42">
        <f t="shared" si="18"/>
        <v>0</v>
      </c>
      <c r="L25" s="57"/>
      <c r="M25" s="41">
        <f t="shared" si="16"/>
        <v>0</v>
      </c>
      <c r="N25" s="48"/>
      <c r="O25" s="43">
        <f t="shared" si="17"/>
        <v>0</v>
      </c>
      <c r="P25" s="60"/>
      <c r="Q25" s="41">
        <f t="shared" si="4"/>
        <v>0</v>
      </c>
    </row>
    <row r="26" spans="1:17" s="29" customFormat="1" ht="15" customHeight="1" x14ac:dyDescent="0.25">
      <c r="A26" s="30" t="s">
        <v>30</v>
      </c>
      <c r="B26" s="44"/>
      <c r="C26" s="45"/>
      <c r="D26" s="49"/>
      <c r="E26" s="44"/>
      <c r="F26" s="45"/>
      <c r="G26" s="54"/>
      <c r="H26" s="51"/>
      <c r="I26" s="41">
        <f t="shared" si="15"/>
        <v>0</v>
      </c>
      <c r="J26" s="48"/>
      <c r="K26" s="42">
        <f t="shared" si="18"/>
        <v>0</v>
      </c>
      <c r="L26" s="57"/>
      <c r="M26" s="41">
        <f t="shared" si="16"/>
        <v>0</v>
      </c>
      <c r="N26" s="48"/>
      <c r="O26" s="43">
        <f t="shared" si="17"/>
        <v>0</v>
      </c>
      <c r="P26" s="60"/>
      <c r="Q26" s="41">
        <f t="shared" si="4"/>
        <v>0</v>
      </c>
    </row>
    <row r="27" spans="1:17" s="29" customFormat="1" ht="15" customHeight="1" x14ac:dyDescent="0.25">
      <c r="A27" s="30" t="s">
        <v>66</v>
      </c>
      <c r="B27" s="44"/>
      <c r="C27" s="45"/>
      <c r="D27" s="49"/>
      <c r="E27" s="44"/>
      <c r="F27" s="45"/>
      <c r="G27" s="54"/>
      <c r="H27" s="51"/>
      <c r="I27" s="41">
        <f t="shared" si="15"/>
        <v>0</v>
      </c>
      <c r="J27" s="48"/>
      <c r="K27" s="42">
        <f t="shared" si="18"/>
        <v>0</v>
      </c>
      <c r="L27" s="57"/>
      <c r="M27" s="41">
        <f t="shared" si="16"/>
        <v>0</v>
      </c>
      <c r="N27" s="48"/>
      <c r="O27" s="43">
        <f t="shared" si="17"/>
        <v>0</v>
      </c>
      <c r="P27" s="60"/>
      <c r="Q27" s="41">
        <f t="shared" si="4"/>
        <v>0</v>
      </c>
    </row>
    <row r="28" spans="1:17" s="29" customFormat="1" ht="15" customHeight="1" x14ac:dyDescent="0.25">
      <c r="A28" s="30" t="s">
        <v>65</v>
      </c>
      <c r="B28" s="44"/>
      <c r="C28" s="45"/>
      <c r="D28" s="49"/>
      <c r="E28" s="44"/>
      <c r="F28" s="45"/>
      <c r="G28" s="54"/>
      <c r="H28" s="51"/>
      <c r="I28" s="41">
        <f t="shared" si="15"/>
        <v>0</v>
      </c>
      <c r="J28" s="48"/>
      <c r="K28" s="42">
        <f>J28-I28</f>
        <v>0</v>
      </c>
      <c r="L28" s="57"/>
      <c r="M28" s="41">
        <f t="shared" si="16"/>
        <v>0</v>
      </c>
      <c r="N28" s="48"/>
      <c r="O28" s="43">
        <f t="shared" si="17"/>
        <v>0</v>
      </c>
      <c r="P28" s="60"/>
      <c r="Q28" s="41">
        <f t="shared" si="4"/>
        <v>0</v>
      </c>
    </row>
    <row r="29" spans="1:17" s="29" customFormat="1" ht="15" customHeight="1" x14ac:dyDescent="0.25">
      <c r="A29" s="30" t="s">
        <v>69</v>
      </c>
      <c r="B29" s="44"/>
      <c r="C29" s="45"/>
      <c r="D29" s="49"/>
      <c r="E29" s="44"/>
      <c r="F29" s="45"/>
      <c r="G29" s="54"/>
      <c r="H29" s="51"/>
      <c r="I29" s="41">
        <f t="shared" si="15"/>
        <v>0</v>
      </c>
      <c r="J29" s="48"/>
      <c r="K29" s="42">
        <f t="shared" si="18"/>
        <v>0</v>
      </c>
      <c r="L29" s="57"/>
      <c r="M29" s="41">
        <f t="shared" si="16"/>
        <v>0</v>
      </c>
      <c r="N29" s="48"/>
      <c r="O29" s="43">
        <f t="shared" si="17"/>
        <v>0</v>
      </c>
      <c r="P29" s="60"/>
      <c r="Q29" s="41">
        <f t="shared" si="4"/>
        <v>0</v>
      </c>
    </row>
    <row r="30" spans="1:17" s="29" customFormat="1" ht="15" customHeight="1" x14ac:dyDescent="0.25">
      <c r="A30" s="30" t="s">
        <v>70</v>
      </c>
      <c r="B30" s="44"/>
      <c r="C30" s="45"/>
      <c r="D30" s="49"/>
      <c r="E30" s="44"/>
      <c r="F30" s="45"/>
      <c r="G30" s="54"/>
      <c r="H30" s="51"/>
      <c r="I30" s="41">
        <f t="shared" si="15"/>
        <v>0</v>
      </c>
      <c r="J30" s="48"/>
      <c r="K30" s="42">
        <f>J30-I30</f>
        <v>0</v>
      </c>
      <c r="L30" s="57"/>
      <c r="M30" s="41">
        <f t="shared" si="16"/>
        <v>0</v>
      </c>
      <c r="N30" s="48"/>
      <c r="O30" s="43">
        <f t="shared" si="17"/>
        <v>0</v>
      </c>
      <c r="P30" s="60"/>
      <c r="Q30" s="41">
        <f t="shared" si="4"/>
        <v>0</v>
      </c>
    </row>
    <row r="31" spans="1:17" s="29" customFormat="1" ht="15" customHeight="1" x14ac:dyDescent="0.25">
      <c r="A31" s="30" t="s">
        <v>62</v>
      </c>
      <c r="B31" s="44"/>
      <c r="C31" s="45"/>
      <c r="D31" s="49"/>
      <c r="E31" s="44"/>
      <c r="F31" s="45"/>
      <c r="G31" s="54"/>
      <c r="H31" s="51"/>
      <c r="I31" s="41">
        <f t="shared" si="15"/>
        <v>0</v>
      </c>
      <c r="J31" s="48"/>
      <c r="K31" s="42">
        <f t="shared" si="18"/>
        <v>0</v>
      </c>
      <c r="L31" s="57"/>
      <c r="M31" s="41">
        <f t="shared" si="16"/>
        <v>0</v>
      </c>
      <c r="N31" s="48"/>
      <c r="O31" s="43">
        <f>N31-M31</f>
        <v>0</v>
      </c>
      <c r="P31" s="60"/>
      <c r="Q31" s="41">
        <f t="shared" si="4"/>
        <v>0</v>
      </c>
    </row>
    <row r="32" spans="1:17" s="29" customFormat="1" ht="15" customHeight="1" x14ac:dyDescent="0.25">
      <c r="A32" s="30" t="s">
        <v>116</v>
      </c>
      <c r="B32" s="44"/>
      <c r="C32" s="45"/>
      <c r="D32" s="49"/>
      <c r="E32" s="44"/>
      <c r="F32" s="45"/>
      <c r="G32" s="54"/>
      <c r="H32" s="51"/>
      <c r="I32" s="41">
        <f t="shared" ref="I32" si="19">H32*G32</f>
        <v>0</v>
      </c>
      <c r="J32" s="48"/>
      <c r="K32" s="42">
        <f t="shared" ref="K32" si="20">J32-I32</f>
        <v>0</v>
      </c>
      <c r="L32" s="57"/>
      <c r="M32" s="41">
        <f t="shared" ref="M32" si="21">L32*G32</f>
        <v>0</v>
      </c>
      <c r="N32" s="48"/>
      <c r="O32" s="43">
        <f>N32-M32</f>
        <v>0</v>
      </c>
      <c r="P32" s="60"/>
      <c r="Q32" s="41">
        <f t="shared" ref="Q32" si="22">P32-G32</f>
        <v>0</v>
      </c>
    </row>
    <row r="33" spans="1:17" s="29" customFormat="1" ht="15" customHeight="1" x14ac:dyDescent="0.25">
      <c r="A33" s="30" t="s">
        <v>29</v>
      </c>
      <c r="B33" s="44"/>
      <c r="C33" s="45"/>
      <c r="D33" s="49"/>
      <c r="E33" s="44"/>
      <c r="F33" s="45"/>
      <c r="G33" s="54"/>
      <c r="H33" s="51"/>
      <c r="I33" s="41">
        <f>H33*G33</f>
        <v>0</v>
      </c>
      <c r="J33" s="48"/>
      <c r="K33" s="42">
        <f>J33-I33</f>
        <v>0</v>
      </c>
      <c r="L33" s="57"/>
      <c r="M33" s="41">
        <f>L33*G33</f>
        <v>0</v>
      </c>
      <c r="N33" s="48"/>
      <c r="O33" s="43">
        <f>N33-M33</f>
        <v>0</v>
      </c>
      <c r="P33" s="60"/>
      <c r="Q33" s="41">
        <f>P33-G33</f>
        <v>0</v>
      </c>
    </row>
    <row r="34" spans="1:17" s="29" customFormat="1" ht="15" customHeight="1" x14ac:dyDescent="0.25">
      <c r="A34" s="30" t="s">
        <v>34</v>
      </c>
      <c r="B34" s="44"/>
      <c r="C34" s="45"/>
      <c r="D34" s="49"/>
      <c r="E34" s="44"/>
      <c r="F34" s="45"/>
      <c r="G34" s="54"/>
      <c r="H34" s="52"/>
      <c r="I34" s="53"/>
      <c r="J34" s="48"/>
      <c r="K34" s="42">
        <f>J34-G34</f>
        <v>0</v>
      </c>
      <c r="L34" s="52"/>
      <c r="M34" s="45"/>
      <c r="N34" s="48"/>
      <c r="O34" s="43">
        <f>N34-G34</f>
        <v>0</v>
      </c>
      <c r="P34" s="60"/>
      <c r="Q34" s="41">
        <f t="shared" si="4"/>
        <v>0</v>
      </c>
    </row>
    <row r="35" spans="1:17" s="29" customFormat="1" ht="15" customHeight="1" x14ac:dyDescent="0.25">
      <c r="A35" s="28" t="s">
        <v>114</v>
      </c>
      <c r="B35" s="92"/>
      <c r="C35" s="92"/>
      <c r="D35" s="92"/>
      <c r="E35" s="92"/>
      <c r="F35" s="92"/>
      <c r="G35" s="92"/>
      <c r="H35" s="92"/>
      <c r="I35" s="92"/>
      <c r="J35" s="92"/>
      <c r="K35" s="93"/>
      <c r="L35" s="92"/>
      <c r="M35" s="92"/>
      <c r="N35" s="93"/>
      <c r="O35" s="93"/>
      <c r="P35" s="93"/>
      <c r="Q35" s="94"/>
    </row>
    <row r="36" spans="1:17" s="29" customFormat="1" ht="15" customHeight="1" x14ac:dyDescent="0.25">
      <c r="A36" s="30" t="s">
        <v>113</v>
      </c>
      <c r="B36" s="44"/>
      <c r="C36" s="45"/>
      <c r="D36" s="49"/>
      <c r="E36" s="44"/>
      <c r="F36" s="45"/>
      <c r="G36" s="54"/>
      <c r="H36" s="51"/>
      <c r="I36" s="41">
        <f>H36*G36</f>
        <v>0</v>
      </c>
      <c r="J36" s="48"/>
      <c r="K36" s="42">
        <f>J36-I36</f>
        <v>0</v>
      </c>
      <c r="L36" s="57"/>
      <c r="M36" s="41">
        <f>L36*G36</f>
        <v>0</v>
      </c>
      <c r="N36" s="48"/>
      <c r="O36" s="43">
        <f>N36-M36</f>
        <v>0</v>
      </c>
      <c r="P36" s="60"/>
      <c r="Q36" s="41">
        <f>P36-G36</f>
        <v>0</v>
      </c>
    </row>
    <row r="37" spans="1:17" s="29" customFormat="1" ht="15" customHeight="1" x14ac:dyDescent="0.25">
      <c r="A37" s="30" t="s">
        <v>71</v>
      </c>
      <c r="B37" s="44"/>
      <c r="C37" s="45"/>
      <c r="D37" s="49"/>
      <c r="E37" s="44"/>
      <c r="F37" s="45"/>
      <c r="G37" s="54"/>
      <c r="H37" s="51"/>
      <c r="I37" s="41">
        <f>H37*G37</f>
        <v>0</v>
      </c>
      <c r="J37" s="48"/>
      <c r="K37" s="42">
        <f t="shared" si="18"/>
        <v>0</v>
      </c>
      <c r="L37" s="57"/>
      <c r="M37" s="41">
        <f>L37*G37</f>
        <v>0</v>
      </c>
      <c r="N37" s="48"/>
      <c r="O37" s="43">
        <f t="shared" si="17"/>
        <v>0</v>
      </c>
      <c r="P37" s="60"/>
      <c r="Q37" s="41">
        <f t="shared" si="4"/>
        <v>0</v>
      </c>
    </row>
    <row r="38" spans="1:17" s="29" customFormat="1" ht="15" customHeight="1" x14ac:dyDescent="0.25">
      <c r="A38" s="30" t="s">
        <v>72</v>
      </c>
      <c r="B38" s="44"/>
      <c r="C38" s="45"/>
      <c r="D38" s="49"/>
      <c r="E38" s="44"/>
      <c r="F38" s="45"/>
      <c r="G38" s="54"/>
      <c r="H38" s="51"/>
      <c r="I38" s="41">
        <f>H38*G38</f>
        <v>0</v>
      </c>
      <c r="J38" s="48"/>
      <c r="K38" s="42">
        <f t="shared" si="18"/>
        <v>0</v>
      </c>
      <c r="L38" s="57"/>
      <c r="M38" s="41">
        <f>L38*G38</f>
        <v>0</v>
      </c>
      <c r="N38" s="48"/>
      <c r="O38" s="43">
        <f t="shared" si="17"/>
        <v>0</v>
      </c>
      <c r="P38" s="60"/>
      <c r="Q38" s="41">
        <f t="shared" si="4"/>
        <v>0</v>
      </c>
    </row>
    <row r="39" spans="1:17" s="29" customFormat="1" ht="15" customHeight="1" x14ac:dyDescent="0.25">
      <c r="A39" s="111" t="s">
        <v>31</v>
      </c>
      <c r="B39" s="112"/>
      <c r="C39" s="113"/>
      <c r="D39" s="114">
        <f>SUM(D7:D38)</f>
        <v>0</v>
      </c>
      <c r="E39" s="115"/>
      <c r="F39" s="113"/>
      <c r="G39" s="116">
        <f>SUM(G7:G38)</f>
        <v>0</v>
      </c>
      <c r="H39" s="112"/>
      <c r="I39" s="117">
        <f>SUM(I7:I38)</f>
        <v>0</v>
      </c>
      <c r="J39" s="117">
        <f>SUM(J7:J38)</f>
        <v>0</v>
      </c>
      <c r="K39" s="114"/>
      <c r="L39" s="115"/>
      <c r="M39" s="117">
        <f>SUM(M7:M38)</f>
        <v>0</v>
      </c>
      <c r="N39" s="117">
        <f>SUM(N7:N38)</f>
        <v>0</v>
      </c>
      <c r="O39" s="116"/>
      <c r="P39" s="118">
        <f>SUM(P7:P38)</f>
        <v>0</v>
      </c>
      <c r="Q39" s="118">
        <f>SUM(Q7:Q38)</f>
        <v>0</v>
      </c>
    </row>
    <row r="40" spans="1:17" s="29" customFormat="1" ht="15" customHeight="1" x14ac:dyDescent="0.25">
      <c r="A40" s="28" t="s">
        <v>32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  <c r="L40" s="92"/>
      <c r="M40" s="92"/>
      <c r="N40" s="93"/>
      <c r="O40" s="93"/>
      <c r="P40" s="93"/>
      <c r="Q40" s="94"/>
    </row>
    <row r="41" spans="1:17" s="29" customFormat="1" ht="15" customHeight="1" x14ac:dyDescent="0.25">
      <c r="A41" s="30" t="s">
        <v>63</v>
      </c>
      <c r="B41" s="44"/>
      <c r="C41" s="45"/>
      <c r="D41" s="49"/>
      <c r="E41" s="44"/>
      <c r="F41" s="45"/>
      <c r="G41" s="54"/>
      <c r="H41" s="52"/>
      <c r="I41" s="53"/>
      <c r="J41" s="48"/>
      <c r="K41" s="42">
        <f>J41-G41</f>
        <v>0</v>
      </c>
      <c r="L41" s="52"/>
      <c r="M41" s="45"/>
      <c r="N41" s="48"/>
      <c r="O41" s="43">
        <f>N41-G41</f>
        <v>0</v>
      </c>
      <c r="P41" s="60"/>
      <c r="Q41" s="41">
        <f>P41-G41</f>
        <v>0</v>
      </c>
    </row>
    <row r="42" spans="1:17" s="29" customFormat="1" ht="15" customHeight="1" x14ac:dyDescent="0.25">
      <c r="A42" s="30" t="s">
        <v>64</v>
      </c>
      <c r="B42" s="44"/>
      <c r="C42" s="45"/>
      <c r="D42" s="49"/>
      <c r="E42" s="44"/>
      <c r="F42" s="45"/>
      <c r="G42" s="54"/>
      <c r="H42" s="52"/>
      <c r="I42" s="53"/>
      <c r="J42" s="48"/>
      <c r="K42" s="42">
        <f t="shared" ref="K42:K43" si="23">J42-G42</f>
        <v>0</v>
      </c>
      <c r="L42" s="52"/>
      <c r="M42" s="45"/>
      <c r="N42" s="48"/>
      <c r="O42" s="43">
        <f t="shared" ref="O42:O44" si="24">N42-G42</f>
        <v>0</v>
      </c>
      <c r="P42" s="60"/>
      <c r="Q42" s="41">
        <f t="shared" ref="Q42:Q44" si="25">P42-G42</f>
        <v>0</v>
      </c>
    </row>
    <row r="43" spans="1:17" s="29" customFormat="1" ht="15" customHeight="1" x14ac:dyDescent="0.25">
      <c r="A43" s="30" t="s">
        <v>33</v>
      </c>
      <c r="B43" s="44"/>
      <c r="C43" s="45"/>
      <c r="D43" s="49"/>
      <c r="E43" s="44"/>
      <c r="F43" s="45"/>
      <c r="G43" s="54"/>
      <c r="H43" s="52"/>
      <c r="I43" s="53"/>
      <c r="J43" s="48"/>
      <c r="K43" s="42">
        <f t="shared" si="23"/>
        <v>0</v>
      </c>
      <c r="L43" s="52"/>
      <c r="M43" s="45"/>
      <c r="N43" s="48"/>
      <c r="O43" s="43">
        <f t="shared" si="24"/>
        <v>0</v>
      </c>
      <c r="P43" s="60"/>
      <c r="Q43" s="41">
        <f t="shared" si="25"/>
        <v>0</v>
      </c>
    </row>
    <row r="44" spans="1:17" s="29" customFormat="1" ht="15" customHeight="1" x14ac:dyDescent="0.25">
      <c r="A44" s="30" t="s">
        <v>61</v>
      </c>
      <c r="B44" s="44"/>
      <c r="C44" s="45"/>
      <c r="D44" s="49"/>
      <c r="E44" s="44"/>
      <c r="F44" s="45"/>
      <c r="G44" s="54"/>
      <c r="H44" s="52"/>
      <c r="I44" s="53"/>
      <c r="J44" s="48"/>
      <c r="K44" s="42">
        <f>J44-G44</f>
        <v>0</v>
      </c>
      <c r="L44" s="52"/>
      <c r="M44" s="45"/>
      <c r="N44" s="48"/>
      <c r="O44" s="43">
        <f t="shared" si="24"/>
        <v>0</v>
      </c>
      <c r="P44" s="60"/>
      <c r="Q44" s="41">
        <f t="shared" si="25"/>
        <v>0</v>
      </c>
    </row>
    <row r="45" spans="1:17" s="29" customFormat="1" ht="15" customHeight="1" x14ac:dyDescent="0.25">
      <c r="A45" s="111" t="s">
        <v>86</v>
      </c>
      <c r="B45" s="112"/>
      <c r="C45" s="113"/>
      <c r="D45" s="114">
        <f>SUM(D41:D44)</f>
        <v>0</v>
      </c>
      <c r="E45" s="115"/>
      <c r="F45" s="113"/>
      <c r="G45" s="116">
        <f>SUM(G41:G44)</f>
        <v>0</v>
      </c>
      <c r="H45" s="112"/>
      <c r="I45" s="113"/>
      <c r="J45" s="117">
        <f>SUM(J41:J44)</f>
        <v>0</v>
      </c>
      <c r="K45" s="114"/>
      <c r="L45" s="115"/>
      <c r="M45" s="117">
        <f>SUM(M41:M44)</f>
        <v>0</v>
      </c>
      <c r="N45" s="117">
        <f>SUM(N41:N44)</f>
        <v>0</v>
      </c>
      <c r="O45" s="116"/>
      <c r="P45" s="118">
        <f>SUM(P41:P44)</f>
        <v>0</v>
      </c>
      <c r="Q45" s="118">
        <f>SUM(Q41:Q44)</f>
        <v>0</v>
      </c>
    </row>
    <row r="46" spans="1:17" x14ac:dyDescent="0.25">
      <c r="A46" s="31" t="s">
        <v>87</v>
      </c>
      <c r="B46" s="32"/>
      <c r="C46" s="33"/>
      <c r="D46" s="46">
        <f>D45-D39</f>
        <v>0</v>
      </c>
      <c r="E46" s="34"/>
      <c r="F46" s="33"/>
      <c r="G46" s="50">
        <f>G45-G39</f>
        <v>0</v>
      </c>
      <c r="H46" s="32"/>
      <c r="I46" s="33"/>
      <c r="J46" s="56">
        <f>J45-J39</f>
        <v>0</v>
      </c>
      <c r="K46" s="46"/>
      <c r="L46" s="34"/>
      <c r="M46" s="56">
        <f>M45-M39</f>
        <v>0</v>
      </c>
      <c r="N46" s="56">
        <f>N45-N39</f>
        <v>0</v>
      </c>
      <c r="O46" s="50"/>
      <c r="P46" s="59">
        <f>P45-P39</f>
        <v>0</v>
      </c>
      <c r="Q46" s="59">
        <f>Q45-Q39</f>
        <v>0</v>
      </c>
    </row>
    <row r="50" spans="1:1" x14ac:dyDescent="0.25">
      <c r="A50" s="6" t="s">
        <v>97</v>
      </c>
    </row>
    <row r="51" spans="1:1" x14ac:dyDescent="0.25">
      <c r="A51" s="109" t="s">
        <v>99</v>
      </c>
    </row>
    <row r="52" spans="1:1" x14ac:dyDescent="0.25">
      <c r="A52" s="110" t="s">
        <v>98</v>
      </c>
    </row>
  </sheetData>
  <mergeCells count="7">
    <mergeCell ref="A4:A5"/>
    <mergeCell ref="B1:Q2"/>
    <mergeCell ref="B3:D3"/>
    <mergeCell ref="E3:G3"/>
    <mergeCell ref="H3:K3"/>
    <mergeCell ref="L3:O3"/>
    <mergeCell ref="P3:Q3"/>
  </mergeCells>
  <phoneticPr fontId="4" type="noConversion"/>
  <pageMargins left="0.7" right="0.7" top="0.78740157499999996" bottom="0.78740157499999996" header="0.3" footer="0.3"/>
  <pageSetup paperSize="8" scale="70" fitToHeight="0" orientation="landscape" r:id="rId1"/>
  <headerFoot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C9ED-C95A-4C21-911C-CDE4CAEDC932}">
  <sheetPr>
    <tabColor rgb="FFFFCC00"/>
    <pageSetUpPr fitToPage="1"/>
  </sheetPr>
  <dimension ref="A1:E39"/>
  <sheetViews>
    <sheetView zoomScaleNormal="100" workbookViewId="0">
      <selection activeCell="C21" sqref="C20:C21"/>
    </sheetView>
  </sheetViews>
  <sheetFormatPr baseColWidth="10" defaultRowHeight="13.2" x14ac:dyDescent="0.25"/>
  <cols>
    <col min="1" max="1" width="5.5546875" style="6" customWidth="1"/>
    <col min="2" max="2" width="72.33203125" style="6" customWidth="1"/>
    <col min="3" max="3" width="27" style="6" customWidth="1"/>
    <col min="4" max="4" width="16.88671875" style="6" customWidth="1"/>
    <col min="5" max="5" width="14.109375" style="6" customWidth="1"/>
  </cols>
  <sheetData>
    <row r="1" spans="1:5" ht="13.8" thickTop="1" x14ac:dyDescent="0.25">
      <c r="A1" s="152" t="s">
        <v>0</v>
      </c>
      <c r="B1" s="153"/>
      <c r="C1" s="158" t="s">
        <v>82</v>
      </c>
      <c r="D1" s="159"/>
      <c r="E1" s="160"/>
    </row>
    <row r="2" spans="1:5" ht="13.8" thickBot="1" x14ac:dyDescent="0.3">
      <c r="A2" s="154" t="s">
        <v>81</v>
      </c>
      <c r="B2" s="155"/>
      <c r="C2" s="161"/>
      <c r="D2" s="161"/>
      <c r="E2" s="162"/>
    </row>
    <row r="3" spans="1:5" ht="15" customHeight="1" thickTop="1" x14ac:dyDescent="0.25">
      <c r="A3" s="156" t="s">
        <v>73</v>
      </c>
      <c r="B3" s="157"/>
      <c r="C3" s="163"/>
      <c r="D3" s="163"/>
      <c r="E3" s="164"/>
    </row>
    <row r="4" spans="1:5" ht="13.8" thickBot="1" x14ac:dyDescent="0.3">
      <c r="A4" s="10" t="s">
        <v>75</v>
      </c>
      <c r="B4" s="10" t="s">
        <v>74</v>
      </c>
      <c r="C4" s="11" t="s">
        <v>76</v>
      </c>
      <c r="D4" s="11" t="s">
        <v>77</v>
      </c>
      <c r="E4" s="11" t="s">
        <v>78</v>
      </c>
    </row>
    <row r="5" spans="1:5" ht="13.8" thickTop="1" x14ac:dyDescent="0.25">
      <c r="A5" s="9"/>
      <c r="B5" s="192"/>
      <c r="C5" s="107"/>
      <c r="D5" s="107"/>
      <c r="E5" s="107"/>
    </row>
    <row r="6" spans="1:5" x14ac:dyDescent="0.25">
      <c r="A6" s="8"/>
      <c r="B6" s="184"/>
      <c r="C6" s="108"/>
      <c r="D6" s="108"/>
      <c r="E6" s="108"/>
    </row>
    <row r="7" spans="1:5" x14ac:dyDescent="0.25">
      <c r="A7" s="8"/>
      <c r="B7" s="184"/>
      <c r="C7" s="108"/>
      <c r="D7" s="108"/>
      <c r="E7" s="108"/>
    </row>
    <row r="8" spans="1:5" x14ac:dyDescent="0.25">
      <c r="A8" s="8"/>
      <c r="B8" s="184"/>
      <c r="C8" s="108"/>
      <c r="D8" s="108"/>
      <c r="E8" s="108"/>
    </row>
    <row r="9" spans="1:5" x14ac:dyDescent="0.25">
      <c r="A9" s="8"/>
      <c r="B9" s="184"/>
      <c r="C9" s="108"/>
      <c r="D9" s="108"/>
      <c r="E9" s="108"/>
    </row>
    <row r="10" spans="1:5" x14ac:dyDescent="0.25">
      <c r="A10" s="8"/>
      <c r="B10" s="184"/>
      <c r="C10" s="108"/>
      <c r="D10" s="108"/>
      <c r="E10" s="108"/>
    </row>
    <row r="11" spans="1:5" x14ac:dyDescent="0.25">
      <c r="A11" s="8"/>
      <c r="B11" s="184"/>
      <c r="C11" s="108"/>
      <c r="D11" s="108"/>
      <c r="E11" s="108"/>
    </row>
    <row r="12" spans="1:5" x14ac:dyDescent="0.25">
      <c r="A12" s="8"/>
      <c r="B12" s="184"/>
      <c r="C12" s="108"/>
      <c r="D12" s="108"/>
      <c r="E12" s="108"/>
    </row>
    <row r="13" spans="1:5" x14ac:dyDescent="0.25">
      <c r="A13" s="8"/>
      <c r="B13" s="184"/>
      <c r="C13" s="108"/>
      <c r="D13" s="108"/>
      <c r="E13" s="108"/>
    </row>
    <row r="14" spans="1:5" x14ac:dyDescent="0.25">
      <c r="A14" s="8"/>
      <c r="B14" s="184"/>
      <c r="C14" s="108"/>
      <c r="D14" s="108"/>
      <c r="E14" s="108"/>
    </row>
    <row r="15" spans="1:5" x14ac:dyDescent="0.25">
      <c r="A15" s="8"/>
      <c r="B15" s="184"/>
      <c r="C15" s="108"/>
      <c r="D15" s="108"/>
      <c r="E15" s="108"/>
    </row>
    <row r="16" spans="1:5" x14ac:dyDescent="0.25">
      <c r="A16" s="8"/>
      <c r="B16" s="184"/>
      <c r="C16" s="108"/>
      <c r="D16" s="108"/>
      <c r="E16" s="108"/>
    </row>
    <row r="17" spans="1:5" x14ac:dyDescent="0.25">
      <c r="A17" s="8"/>
      <c r="B17" s="184"/>
      <c r="C17" s="108"/>
      <c r="D17" s="108"/>
      <c r="E17" s="108"/>
    </row>
    <row r="18" spans="1:5" x14ac:dyDescent="0.25">
      <c r="A18" s="8"/>
      <c r="B18" s="184"/>
      <c r="C18" s="108"/>
      <c r="D18" s="108"/>
      <c r="E18" s="108"/>
    </row>
    <row r="19" spans="1:5" x14ac:dyDescent="0.25">
      <c r="A19" s="8"/>
      <c r="B19" s="184"/>
      <c r="C19" s="108"/>
      <c r="D19" s="108"/>
      <c r="E19" s="108"/>
    </row>
    <row r="20" spans="1:5" x14ac:dyDescent="0.25">
      <c r="A20" s="8"/>
      <c r="B20" s="184"/>
      <c r="C20" s="108"/>
      <c r="D20" s="108"/>
      <c r="E20" s="108"/>
    </row>
    <row r="21" spans="1:5" x14ac:dyDescent="0.25">
      <c r="A21" s="8"/>
      <c r="B21" s="184"/>
      <c r="C21" s="108"/>
      <c r="D21" s="108"/>
      <c r="E21" s="108"/>
    </row>
    <row r="22" spans="1:5" x14ac:dyDescent="0.25">
      <c r="A22" s="8"/>
      <c r="B22" s="184"/>
      <c r="C22" s="108"/>
      <c r="D22" s="108"/>
      <c r="E22" s="108"/>
    </row>
    <row r="23" spans="1:5" x14ac:dyDescent="0.25">
      <c r="A23" s="8"/>
      <c r="B23" s="184"/>
      <c r="C23" s="8"/>
      <c r="D23" s="8"/>
      <c r="E23" s="8"/>
    </row>
    <row r="24" spans="1:5" x14ac:dyDescent="0.25">
      <c r="A24" s="8"/>
      <c r="B24" s="184"/>
      <c r="C24" s="8"/>
      <c r="D24" s="8"/>
      <c r="E24" s="8"/>
    </row>
    <row r="25" spans="1:5" x14ac:dyDescent="0.25">
      <c r="A25" s="8"/>
      <c r="B25" s="184"/>
      <c r="C25" s="8"/>
      <c r="D25" s="8"/>
      <c r="E25" s="8"/>
    </row>
    <row r="26" spans="1:5" x14ac:dyDescent="0.25">
      <c r="A26" s="8"/>
      <c r="B26" s="184"/>
      <c r="C26" s="8"/>
      <c r="D26" s="8"/>
      <c r="E26" s="8"/>
    </row>
    <row r="27" spans="1:5" x14ac:dyDescent="0.25">
      <c r="A27" s="8"/>
      <c r="B27" s="184"/>
      <c r="C27" s="8"/>
      <c r="D27" s="8"/>
      <c r="E27" s="8"/>
    </row>
    <row r="28" spans="1:5" x14ac:dyDescent="0.25">
      <c r="A28" s="8"/>
      <c r="B28" s="184"/>
      <c r="C28" s="8"/>
      <c r="D28" s="8"/>
      <c r="E28" s="8"/>
    </row>
    <row r="29" spans="1:5" x14ac:dyDescent="0.25">
      <c r="A29" s="8"/>
      <c r="B29" s="184"/>
      <c r="C29" s="8"/>
      <c r="D29" s="8"/>
      <c r="E29" s="8"/>
    </row>
    <row r="30" spans="1:5" x14ac:dyDescent="0.25">
      <c r="A30" s="8"/>
      <c r="B30" s="184"/>
      <c r="C30" s="8"/>
      <c r="D30" s="8"/>
      <c r="E30" s="8"/>
    </row>
    <row r="31" spans="1:5" x14ac:dyDescent="0.25">
      <c r="A31" s="8"/>
      <c r="B31" s="184"/>
      <c r="C31" s="8"/>
      <c r="D31" s="8"/>
      <c r="E31" s="8"/>
    </row>
    <row r="32" spans="1:5" x14ac:dyDescent="0.25">
      <c r="A32" s="8"/>
      <c r="B32" s="184"/>
      <c r="C32" s="8"/>
      <c r="D32" s="8"/>
      <c r="E32" s="8"/>
    </row>
    <row r="33" spans="1:5" x14ac:dyDescent="0.25">
      <c r="A33" s="8"/>
      <c r="B33" s="184"/>
      <c r="C33" s="8"/>
      <c r="D33" s="8"/>
      <c r="E33" s="8"/>
    </row>
    <row r="34" spans="1:5" x14ac:dyDescent="0.25">
      <c r="A34" s="8"/>
      <c r="B34" s="184"/>
      <c r="C34" s="8"/>
      <c r="D34" s="8"/>
      <c r="E34" s="8"/>
    </row>
    <row r="35" spans="1:5" x14ac:dyDescent="0.25">
      <c r="A35" s="8"/>
      <c r="B35" s="184"/>
      <c r="C35" s="8"/>
      <c r="D35" s="8"/>
      <c r="E35" s="8"/>
    </row>
    <row r="36" spans="1:5" x14ac:dyDescent="0.25">
      <c r="A36" s="8"/>
      <c r="B36" s="184"/>
      <c r="C36" s="8"/>
      <c r="D36" s="8"/>
      <c r="E36" s="8"/>
    </row>
    <row r="37" spans="1:5" x14ac:dyDescent="0.25">
      <c r="A37" s="8"/>
      <c r="B37" s="184"/>
      <c r="C37" s="8"/>
      <c r="D37" s="8"/>
      <c r="E37" s="8"/>
    </row>
    <row r="38" spans="1:5" x14ac:dyDescent="0.25">
      <c r="A38" s="8"/>
      <c r="B38" s="184"/>
      <c r="C38" s="8"/>
      <c r="D38" s="8"/>
      <c r="E38" s="8"/>
    </row>
    <row r="39" spans="1:5" x14ac:dyDescent="0.25">
      <c r="A39" s="8"/>
      <c r="B39" s="184"/>
      <c r="C39" s="8"/>
      <c r="D39" s="8"/>
      <c r="E39" s="8"/>
    </row>
  </sheetData>
  <mergeCells count="4">
    <mergeCell ref="A1:B1"/>
    <mergeCell ref="A2:B2"/>
    <mergeCell ref="A3:B3"/>
    <mergeCell ref="C1:E3"/>
  </mergeCells>
  <pageMargins left="0.7" right="0.7" top="0.78740157499999996" bottom="0.78740157499999996" header="0.3" footer="0.3"/>
  <pageSetup paperSize="9" scale="98" orientation="landscape" r:id="rId1"/>
  <headerFoot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D5C779C011744CB27F3D4C961B5B8D" ma:contentTypeVersion="15" ma:contentTypeDescription="Ein neues Dokument erstellen." ma:contentTypeScope="" ma:versionID="3a9f7d715453c652cfa92882e7c53361">
  <xsd:schema xmlns:xsd="http://www.w3.org/2001/XMLSchema" xmlns:xs="http://www.w3.org/2001/XMLSchema" xmlns:p="http://schemas.microsoft.com/office/2006/metadata/properties" xmlns:ns2="ef18b698-fb15-48a8-90dc-b3d58ec15888" xmlns:ns3="5c4de5ee-ec21-4dd4-9136-7cb522291164" targetNamespace="http://schemas.microsoft.com/office/2006/metadata/properties" ma:root="true" ma:fieldsID="dae9f9bb6ff6cb4b48542471a9ce8d86" ns2:_="" ns3:_="">
    <xsd:import namespace="ef18b698-fb15-48a8-90dc-b3d58ec15888"/>
    <xsd:import namespace="5c4de5ee-ec21-4dd4-9136-7cb5222911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8b698-fb15-48a8-90dc-b3d58ec158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1cbaa4e7-a64a-4c5c-aa96-842dbcf855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de5ee-ec21-4dd4-9136-7cb52229116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53d1f42-356d-46ce-8da3-0c4155935dca}" ma:internalName="TaxCatchAll" ma:showField="CatchAllData" ma:web="5c4de5ee-ec21-4dd4-9136-7cb5222911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96437E-80E9-43A4-B6DB-787FC7890516}"/>
</file>

<file path=customXml/itemProps2.xml><?xml version="1.0" encoding="utf-8"?>
<ds:datastoreItem xmlns:ds="http://schemas.openxmlformats.org/officeDocument/2006/customXml" ds:itemID="{3218B381-1A42-4F87-9754-CA0BC08172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Zeitplan Vorprojekt</vt:lpstr>
      <vt:lpstr>Interessensgruppen</vt:lpstr>
      <vt:lpstr>Projektzeitplan Wochen</vt:lpstr>
      <vt:lpstr>Projektzeitplan Tage</vt:lpstr>
      <vt:lpstr>Ressourcenplan</vt:lpstr>
      <vt:lpstr>Budgetplan</vt:lpstr>
      <vt:lpstr>To Do Liste</vt:lpstr>
      <vt:lpstr>'Projektzeitplan Tage'!Druckbereich</vt:lpstr>
      <vt:lpstr>'Projektzeitplan Wochen'!Druckbereich</vt:lpstr>
      <vt:lpstr>'Zeitplan Vorprojekt'!Druckbereich</vt:lpstr>
    </vt:vector>
  </TitlesOfParts>
  <Company>Freiwilligenzentrum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Blaschko Josef</dc:creator>
  <cp:lastModifiedBy>Blaschko Josef</cp:lastModifiedBy>
  <dcterms:created xsi:type="dcterms:W3CDTF">2023-12-14T06:41:22Z</dcterms:created>
  <dcterms:modified xsi:type="dcterms:W3CDTF">2024-02-11T15:15:54Z</dcterms:modified>
</cp:coreProperties>
</file>